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rakchieva-VV\Desktop\МП Градостроительство\2025 год ОТЧЕТЫ Градостроительство\"/>
    </mc:Choice>
  </mc:AlternateContent>
  <bookViews>
    <workbookView xWindow="0" yWindow="0" windowWidth="28800" windowHeight="12435" tabRatio="1000"/>
  </bookViews>
  <sheets>
    <sheet name="МП Градост. и землеп. 9 месяц. " sheetId="21" r:id="rId1"/>
  </sheets>
  <definedNames>
    <definedName name="_xlnm._FilterDatabase" localSheetId="0" hidden="1">'МП Градост. и землеп. 9 месяц. '!$A$3:$I$95</definedName>
    <definedName name="_xlnm.Print_Area" localSheetId="0">'МП Градост. и землеп. 9 месяц. '!$A$1:$I$100</definedName>
  </definedNames>
  <calcPr calcId="152511"/>
</workbook>
</file>

<file path=xl/calcChain.xml><?xml version="1.0" encoding="utf-8"?>
<calcChain xmlns="http://schemas.openxmlformats.org/spreadsheetml/2006/main">
  <c r="I15" i="21" l="1"/>
  <c r="H15" i="21"/>
  <c r="I53" i="21"/>
  <c r="I101" i="21" s="1"/>
  <c r="H53" i="21"/>
  <c r="H101" i="21" s="1"/>
</calcChain>
</file>

<file path=xl/sharedStrings.xml><?xml version="1.0" encoding="utf-8"?>
<sst xmlns="http://schemas.openxmlformats.org/spreadsheetml/2006/main" count="236" uniqueCount="118">
  <si>
    <t>План</t>
  </si>
  <si>
    <t>Факт</t>
  </si>
  <si>
    <t>Источники финансирования</t>
  </si>
  <si>
    <t>План на отчетную дату</t>
  </si>
  <si>
    <t>1.3.</t>
  </si>
  <si>
    <t>2.</t>
  </si>
  <si>
    <t>3.</t>
  </si>
  <si>
    <t>3.1.</t>
  </si>
  <si>
    <t>по мере необходимости</t>
  </si>
  <si>
    <t>3.2.</t>
  </si>
  <si>
    <t>Срок не наступил</t>
  </si>
  <si>
    <t>Выполнено в срок</t>
  </si>
  <si>
    <t>ежеквартально</t>
  </si>
  <si>
    <t>3.3.</t>
  </si>
  <si>
    <t>3.4.</t>
  </si>
  <si>
    <t>№ п/п</t>
  </si>
  <si>
    <t xml:space="preserve">Ответственный исполнитель </t>
  </si>
  <si>
    <t>Х</t>
  </si>
  <si>
    <t>по мере предоставления</t>
  </si>
  <si>
    <t>Основное мероприятие 2.2.
Организация проведения публичных слушаний и общественных обсуждений по вопросам землепользования и застройки</t>
  </si>
  <si>
    <t>Мероприятие 2.2.1.
Размещение оповещения о начале общественных обсуждений и публичных слушаний</t>
  </si>
  <si>
    <t>4.1.</t>
  </si>
  <si>
    <t>Подпрограмма 2 "Использование земельных ресурсов на территории МО ГО "Сыктывкар"</t>
  </si>
  <si>
    <t xml:space="preserve">Наименование подпрограммы, основного мероприятия, мероприятия, контрольного события программы </t>
  </si>
  <si>
    <t xml:space="preserve">Статус мероприятия, контрольного события </t>
  </si>
  <si>
    <t xml:space="preserve">Дата наступления и содержание мероприятия, контрольного события в отчётном периоде </t>
  </si>
  <si>
    <t xml:space="preserve">Расходы на реализацию основного мероприятия, мероприятия программы, тыс. руб. </t>
  </si>
  <si>
    <t xml:space="preserve">Кассовое исполнение на отчётную дату </t>
  </si>
  <si>
    <t xml:space="preserve">Основное мероприятие 3.1. Обеспечение функций муниципальных органов, в том числе территориальных органов
</t>
  </si>
  <si>
    <t>Основное мероприятие 3.2. Обеспечение деятельности (оказания услуг) муниципальных учреждений (организаций)</t>
  </si>
  <si>
    <t>Основное мероприятие 3.3. Реализация прочих функций, связанных с муниципальным управлением</t>
  </si>
  <si>
    <t>Основное мероприятие 3.4. Создание условий для функционирования муниципальных учреждений (организаций)</t>
  </si>
  <si>
    <t>Управление архитектуры, городского строительства и землепользования администрации МО ГО "Сыктывкар", Комитет по управлению муниципальным имуществом администрации МО ГО "Сыктывкар"</t>
  </si>
  <si>
    <t>Основное мероприятие 1.1.
Актуализация градостроительной документации</t>
  </si>
  <si>
    <t xml:space="preserve">Начальник управления архитектуры, городского строительства и землепользования администрации МО ГО "Сыктывкар" Е.В. Мартынова, председатель Комитета по управлению муниципальным имуществом администрации МО ГО "Сыктывкар" И.Н. Янчук </t>
  </si>
  <si>
    <t>Заместитель председателя Комитета по управлению муниципальным имуществом администрации МО ГО "Сыктывкар" - заведующий отделом земельных отношений Е.Ю. Касьянова, главный специалист отдела по управлению муниципальным имуществом и землепользованию администрации Эжвинского района  МО ГО «Сыктывкар» Е.А. Непраш</t>
  </si>
  <si>
    <t xml:space="preserve">Начальник управления контроля Ю.А. Шутникова, консультант управления контроля администрации МО ГО «Сыктывкар» Д.В. Волокитина, зав. контрольно-правовым отделом администрации Эжвинского района МО ГО «Сыктывкар» О.Ф. Брызгунова  </t>
  </si>
  <si>
    <t xml:space="preserve">Начальник управления контроля Ю.А. Шутникова, консультант управления контроля администрации МО ГО «Сыктывкар» Д.В. Волокитина, зав. контрольно-правовым отделом администрации Эжвинского района МО ГО «Сыктывкар» О.Ф. Брызгунова </t>
  </si>
  <si>
    <t>Председатель Комитета по управлению муниципальным имуществом И.Н. Янчук, зав. отделом по управлению муниципальным имуществом и землепользованию администрации Эжвинского района МО ГО «Сыктывкар» Е.Н. Котельникова</t>
  </si>
  <si>
    <t xml:space="preserve">Начальник управления архитектуры, городского строительства и землепользования администрации МО ГО "Сыктывкар" Е.В. Мартынова, начальник отдела генплана управления архитектуры, городского строительства и землепользования администрации МО ГО "Сыктывкар" А.С. Александрова </t>
  </si>
  <si>
    <t>Начальник отдела городского градостроительного кадастра управления архитектуры, городского строительства и землепользования администрации  МО ГО «Сыктывкар» О.Н. Попова, начальник отдела генплана управления архитектуры, городского строительства и землепользования администрации МО ГО "Сыктывкар" А.С. Александрова</t>
  </si>
  <si>
    <t>По мере необходимости</t>
  </si>
  <si>
    <t>Главный архитектор МО ГО "Сыктывкар" В.Я. Рунг.</t>
  </si>
  <si>
    <t>Мероприятие 2.1.1.
Обеспечение рационального и эффективного использования земельных ресурсов на территории МО ГО "Сыктывкар".</t>
  </si>
  <si>
    <t>Начальник управления архитектуры, городского строительства и землепользования администрации МО ГО «Сыктывкар» Е.В. Мартынова, председатель Комитета по управлению муниципальным имуществом И.Н. Янчук, руководитель администрации Эжвинского района МО ГО «Сыктывкар» С.В. Воронин.</t>
  </si>
  <si>
    <t>Начальник управления архитектуры, городского строительства и землепользования администрации МО ГО «Сыктывкар» Е.В. Мартынова, председатель Комитета по управлению муниципальным имуществом И.Н. Янчук, руководитель администрации Эжвинского района МО ГО «Сыктывкар» С.В. Воронин, начальник управления контроля администрации МО ГО "Сыктывкар" Ю.А. Шутникова.</t>
  </si>
  <si>
    <t>Основное мероприятие 2.1.
Управление и распоряжение земельными участками, находящимися в границах МО ГО "Сыктывкар".</t>
  </si>
  <si>
    <t>Начальник отдела землепользования Управления архитектуры, городского строительства и землепользования администрации МО ГО "Сыктывкар" А.В. Курлаева.</t>
  </si>
  <si>
    <t>Мероприятие 2.1.3
Заключение договоров купли-продажи земельных участков, внесение изменений и дополнений к ним в соответствии с действующим законодательством и муниципальными правовыми актами МО ГО "Сыктывкар"</t>
  </si>
  <si>
    <t>Начальник отдела генплана Управления архитектуры, городского строительства и землепользования администрации МО ГО "Сыктывкар"  А.С. Александрова</t>
  </si>
  <si>
    <t>Мероприятие 2.1.4.
Заключение, внесение изменений, дополнений и расторжение договоров аренды (безвозмездного срочного пользования) земельных участков, на основании делегированных полномочий в установленном законодательством порядке.</t>
  </si>
  <si>
    <t>Подпрограмма 3 "Обеспечение создания условий для реализации муниципальной программы"</t>
  </si>
  <si>
    <t>Управление архитектуры, городского строительства и землепользования администрации МО ГО "Сыктывкар"</t>
  </si>
  <si>
    <t>Бюджет МО ГО "Сыктывкар"</t>
  </si>
  <si>
    <t>2.1.</t>
  </si>
  <si>
    <t>Просрочено</t>
  </si>
  <si>
    <t xml:space="preserve">По мере поступления сведений о причинении вреда (ущерба) или об угрозе причинения вреда (ущерба), вызванного нарушением обязательных требований, соблюдение которых оценивается в рамках осуществления муниципального земельного контроля
</t>
  </si>
  <si>
    <t>По мере поступления сведений о готовящихся нарушениях обязательных требований или признаках нарушений обязательных требований, соблюдение которых оценивается в рамках осуществления муниципального земельного контроля</t>
  </si>
  <si>
    <t xml:space="preserve">Председатель комитета по управлению муниципальным имуществом И.Н. Янчук, заведующий отделом по управлению муниципальным имуществом и землепользованию администрации Эжвинского района  МО ГО "Сыктывкар" Е.Н. Котельникова. </t>
  </si>
  <si>
    <t>Мероприятие 1.2.1. Рассмотрение и подготовка муниципальных услуг в сфере градостроительства, землеустройства и земельных отношений  в полном объеме и в установленные сроки.</t>
  </si>
  <si>
    <t>Основное мероприятие 1.2.
Предоставление муниципальных услуг в сфере градостроительства, землеустройства и земельных отношений.</t>
  </si>
  <si>
    <t>Начальник отдела развития городского строительства Управления архитектуры, городского строительства и землепользования администрации МО ГО "Сыктывкар" А.И. Смирнова</t>
  </si>
  <si>
    <t>Мероприятие 2.1.2.
Осуществление муниципального земельного контроля за использованием земель на территории городского округа в соответствии с законодательством Российской Федерации и в порядке, установленном нормативными правовыми актами МО ГО "Сыктывкар"</t>
  </si>
  <si>
    <t>Начальник отдела генплана управления архитектуры, городского строительства и землепользования администрации МО ГО «Сыктывкар» А.С. Александрова</t>
  </si>
  <si>
    <t>Рассмотрены и подготовлены муниципальные услуги в сфере градостроительства, землеустройства и земельных отношений в полном объеме и в установленные сроки.</t>
  </si>
  <si>
    <t>Выполнение геодезических работ на земельных участках для льготных категорий граждан не осуществлялось.</t>
  </si>
  <si>
    <t xml:space="preserve">Осуществлен муниципальный земельный контроль за использованием земель на территории городского округа в соответствии с законодательством Российской Федерации и в порядке, установленном нормативными правовыми актами МО ГО "Сыктывкар". </t>
  </si>
  <si>
    <t xml:space="preserve"> Обеспечено рациональное и  эффективное использование земельных ресурсов на территории МО ГО "Сыктывкар".</t>
  </si>
  <si>
    <t>31.12.2025</t>
  </si>
  <si>
    <t>Контрольное событие 1.
Приведение муниципальных правовых актов в сфере градостроительства в соответствие с требованиями федерального законодательства</t>
  </si>
  <si>
    <t>Начальник отдела генплана управления архитектуры, городского строительства и землепользования администрации МО ГО «Сыктывкар» А.С. Александрова, руководитель группы отдела по ФЭР и БУ Управления архитектуры, городского строительства и землепользования администрации МО ГО "Сыктывкар" С.В. Мяндина.</t>
  </si>
  <si>
    <t>31.03.2025 Подготовлено 377 ед. разрешительной документации для осуществления градостроительной деятельности.</t>
  </si>
  <si>
    <t xml:space="preserve">31.03.2025. Выполнение указанных работ не проводилось по причине отсутствия территорий. </t>
  </si>
  <si>
    <t>31.03.2025. Предоставлено в безвозмездное пользование гражданам и юридическим лицам 45 земельных участка, выданы документы.</t>
  </si>
  <si>
    <t>31.03.2025. Предоставлено в аренду гражданам и юридическим лицам 47 земельных участков, государственная собственность на которые не разграничена.</t>
  </si>
  <si>
    <t>31.03.2025. Объявлены предостережения о недопустимости нарушения обязательных требований - 36; проведены консультации по вопросам организации и осуществления муниципального земельного контроля в количестве 6 ед.</t>
  </si>
  <si>
    <t xml:space="preserve">Подпрограмма 1 "Обеспечение архитектурной и градостроительной деятельности"              </t>
  </si>
  <si>
    <t>Мероприятие 1.1.1.
Разработка и утверждение документации по планировке территории</t>
  </si>
  <si>
    <t>Мероприятие 1.1.2.
Утверждение архитектурно-планировочных концепций по формированию привлекательности облика города.</t>
  </si>
  <si>
    <t>Контрольное событие 2.
Согласование вывесок.</t>
  </si>
  <si>
    <t>Контрольное событие 3.                                      Согласование колерных паспортов</t>
  </si>
  <si>
    <t xml:space="preserve">Мероприятие 1.1.3. Организация работ по внесению изменений (корректировка) в генеральный план МО ГО "Сыктывкар" и в Правила землепользования и застройки МО ГО "Сыктывкар". </t>
  </si>
  <si>
    <t>Контрольное событие 4.
Проведение конкурсных мероприятий в рамках определения исполнителя по внесению изменений (корректировка) в Генеральный план МО ГО "Сыктывкар" и в Правила землепользования и застройки МО ГО "Сыктывкар".</t>
  </si>
  <si>
    <t xml:space="preserve">Контрольное событие 5.
Заключение контракта с победителем конкурсных мероприятий </t>
  </si>
  <si>
    <t>Заместитель председателя - заведующий отделом земельных отношений Комитета по управлению муниципальным имуществом администрации МО ГО "Сыктывкар" Е.Ю. Касьянова, начальник отдела развития городского строительства Управления архитектуры, городского строительства и землепользования администрации МО ГО "Сыктывкар" А.И. Смирнова, начальник отдела землепользования Управления архитектуры, городского строительства и землепользования администрации МО ГО "Сыктывкар" А.В. Курлаева, начальник отдела генплана Управления архитектуры, городского строительства и землепользования администрации МО ГО "Сыктывкар" А.С. Александрова, начальник отдела городского градостроительного кадастра Управления архитектуры, городского строительства и землепользования администрации МО ГО "Сыктывкар" О.Н. Попова.</t>
  </si>
  <si>
    <t xml:space="preserve">Контрольное событие 6.
 Подготовка разрешительной документации для осуществления градостроительной деятельности.
</t>
  </si>
  <si>
    <t xml:space="preserve">Контрольное событие 7.
Выполнение геодезических работ на земельных участках для льготных категорий граждан.
</t>
  </si>
  <si>
    <t>Контрольное событие 8.
Выполнение работ по разработке документации по планировке территории (проект планировки и межевания) с целью формирования земельных участков для предоставления льготным категориям граждан.</t>
  </si>
  <si>
    <t>Контрольное событие 9.
Проведение  внеплановых контрольных (надзорных) мероприятий по соблюдению в отношении земельных участков обязательных требований земельного законодательства Российской Федерации.</t>
  </si>
  <si>
    <t>Контрольное событие 10.
Проведение профилактических мероприятий по соблюдению в отношении земельных участков обязательных требований земельного законодательства Российской Федерации.</t>
  </si>
  <si>
    <t xml:space="preserve"> Заместитель председателя Комитета по управлению муниципальным имуществом в администрации МО ГО "Сыктывкар" - заведующий отделом земельных отношений Е.Ю. Касьянова,  главный специалист отдела по управлению муниципальным имуществом и землепользованию администрации Эжвинского района МО ГО "Сыктывкар" Е.А. Непраш</t>
  </si>
  <si>
    <t>Контрольное событие 11.
Предоставление земельных участков, государственная собственность на которые не разграничена,  в собственность граждан и юридических лиц.</t>
  </si>
  <si>
    <t>Контрольное событие 12.
Предоставление земельных участков, государственная собственность на которые не разграничена,  в аренду гражданам и юридическим лицам.</t>
  </si>
  <si>
    <t>Контрольное событие 13.
Предоставление земельных участков, государственная собственность на которые не разграничена, в безвозмездное срочное пользование.</t>
  </si>
  <si>
    <t>Контрольное событие 14.
Проведение претензионно-исковых мероприятий в отношении хозяйствующих субъектов, имеющих задолженность по арендным платежам за землю.</t>
  </si>
  <si>
    <t>Заместитель председателя Комитета по управлению муниципальным имуществом администрации МО ГО "Сыктывкар" - заведующий отделом земельных отношений Е.Ю. Касьянова, зам. заведующего отделом по управлению муниципальным имуществом и землепользованию администрации Эжвинского района МО ГО «Сыктывкар» Е.Е.Сердитова</t>
  </si>
  <si>
    <t>Контрольное событие 15.
Составление заключения о результатах общественных обсуждений и публичных слушаний.</t>
  </si>
  <si>
    <t xml:space="preserve">31.03.2025. Согласовано  11 дизайн - проектов вывесок </t>
  </si>
  <si>
    <t>31.03.2025. Согласовано 2 колерных паспорта.</t>
  </si>
  <si>
    <t>5.</t>
  </si>
  <si>
    <t>6.</t>
  </si>
  <si>
    <t>7.</t>
  </si>
  <si>
    <t>8.</t>
  </si>
  <si>
    <t>Начальник Управления архитектуры, городского строительства и землепользования администрации МО ГО "Сыктывкар" Е.В.Мартынова.</t>
  </si>
  <si>
    <t xml:space="preserve">Главный архитектор МО ГО "Сыктывкар" В.Я. Рунг, ведущий инспектор отдела развития городского строительства Управления архитектуры, городского строительства и землепользования администрации МО ГО "Сыктывкар" Т.В. Попова.
</t>
  </si>
  <si>
    <t>Главный архитектор МО ГО "Сыктывкар" В.Я. Рунг, ведущий инспектор отдела развития городского строительства Управления архитектуры, городского строительства и землепользования администрации МО ГО "Сыктывкар" Т.В. Попова.</t>
  </si>
  <si>
    <t>республиканский бюджет Республики Коми</t>
  </si>
  <si>
    <t>ВСЕГО:</t>
  </si>
  <si>
    <t>1.1.</t>
  </si>
  <si>
    <t>1.2.</t>
  </si>
  <si>
    <t>Начальник Управления архитектуры, городского строительства и землепользования администрации МО ГО "Сыктывкар" Е.В.Мартынова</t>
  </si>
  <si>
    <r>
      <t>31.03.2025. Проведены контрольные (надзорные) мероприятия без взаимодействия с контролируемыми лицами в отношении</t>
    </r>
    <r>
      <rPr>
        <sz val="12"/>
        <color rgb="FFFF0000"/>
        <rFont val="Times New Roman"/>
        <family val="1"/>
        <charset val="204"/>
      </rPr>
      <t xml:space="preserve"> </t>
    </r>
    <r>
      <rPr>
        <sz val="12"/>
        <rFont val="Times New Roman"/>
        <family val="1"/>
        <charset val="204"/>
      </rPr>
      <t xml:space="preserve">128 </t>
    </r>
    <r>
      <rPr>
        <sz val="12"/>
        <color theme="1"/>
        <rFont val="Times New Roman"/>
        <family val="1"/>
        <charset val="204"/>
      </rPr>
      <t>земельных участков; проведено контрольное (надзорное) мероприятие во взаимодействии с представителями юридического лица в отношении</t>
    </r>
    <r>
      <rPr>
        <sz val="12"/>
        <rFont val="Times New Roman"/>
        <family val="1"/>
        <charset val="204"/>
      </rPr>
      <t xml:space="preserve"> 4</t>
    </r>
    <r>
      <rPr>
        <sz val="12"/>
        <color theme="1"/>
        <rFont val="Times New Roman"/>
        <family val="1"/>
        <charset val="204"/>
      </rPr>
      <t xml:space="preserve"> земельных участков.</t>
    </r>
  </si>
  <si>
    <t>31.03.2025. Предоставлено в собственность гражданам и юридическим лицам 54 земельных участка, государственная собственность на которые не разграничена, выданы документы.</t>
  </si>
  <si>
    <t xml:space="preserve">31.03.2025. Размещены оповещения о начале общественных обсуждений и публичных слушаний. Количество проведенных публичных слушаний и общественных обсуждений по вопросам землепользования и застройки - 28 ед.
</t>
  </si>
  <si>
    <t>31.03.2025. Составлены и размещены на сайте сыктывкар.рф 23 заключения Комиссии по землепользованию и застройке администрации МО ГО "Сыктывкар" о результатах публичных слушаний.
Составлены и размещены на сайте сыктывкар.рф 5 заключений Комиссии по землепользованию и застройке администрации МО ГО "Сыктывкар" о результатах общественных обсуждений.</t>
  </si>
  <si>
    <r>
      <t xml:space="preserve">Вывод об эффективности реализации муниципальной программы за отчетный квартал: </t>
    </r>
    <r>
      <rPr>
        <sz val="12"/>
        <rFont val="Times New Roman"/>
        <family val="1"/>
        <charset val="204"/>
      </rPr>
      <t>Реализация муниципальной программы МО ГО "Сыктывкар" "Градостроительство и землепользование" является эффективной по итогам за 1 квартал 2025 года.
Э = ((ВК10/15К)+(ОС 13285,1/С 93521,4) / 2 = (0,67+0,14)/2*100 = 40,5% (эффективна, если больше или равно 10 %)</t>
    </r>
  </si>
  <si>
    <t xml:space="preserve">31.03.2025. Проведены следующие мероприятия: 
- КУМИ администрации МО ГО "Сыктывкар": направлено 47 претензий на сумму 38 888,2  тыс. руб., в судебные органы подано 14 исковых заявлений о взыскании задолженности по арендным платежам в отношении земельных участков на сумму 13 577,6 тыс.руб.  (в отчетном периоде в добровольном порядке погашено 10 716,5 тыс. руб., в бюджет на основании судебных решений, в том числе находящихся на принудительном исполнении, поступило 2 510,7 тыс.руб.). На принудительное взыскание в службу судебных приставов и кредитные организации направлено 10 исполнительных листов на общую сумму 2 390,0 тыс.руб. 
- Эжвинский район МО ГО "Сыктывкар": предъявлено 4 претензии на сумму 1 441,0 тыс.руб.,в судебные органы направлено 21 исковое заявление и судебные приказы на сумму 975,8 тыс.руб, удовлетворено 11 исковых заявлений и судебных приказов на сумму 197,2 тыс.руб. В добровольном порядке погашена задолженность 8 арендаторами на сумму 210,4 тыс.руб. По 12 исполнительным листам взыскана задолженность через службу судебных приставов, а также по судебным решениям в размере 857,6 тыс.руб. За 1 квартал 2025 года в службу судебных приставов направлено 8 исполнительных листов о возбуждении исполнительных производств в отношении должников на сумму 75,4 тыс.руб. 
</t>
  </si>
  <si>
    <t>Форма мониторинга
             реализации муниципальной программы (квартальная)
            Наименование муниципальной программы: "Градостроительство и землепользование"
                     отчетный период: 3 мес. 2025 г.
            Ответственный исполнитель: Управление архитектуры, городского строительства и землепользования администрации МО ГО "Сыктывкар"</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</si>
</sst>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_-* #,##0.00_р_._-;\-* #,##0.00_р_._-;_-* &quot;-&quot;??_р_._-;_-@_-"/>
  </numFmts>
  <fonts count="14" x14ac:knownFonts="1">
    <font>
      <sz val="11"/>
      <color theme="1"/>
      <name val="Calibri"/>
      <family val="2"/>
      <charset val="204"/>
      <scheme val="minor"/>
    </font>
    <font>
      <sz val="10"/>
      <name val="Arial Cyr"/>
      <charset val="204"/>
    </font>
    <font>
      <sz val="10"/>
      <name val="Arial"/>
      <family val="2"/>
      <charset val="204"/>
    </font>
    <font>
      <sz val="11"/>
      <color theme="1"/>
      <name val="Calibri"/>
      <family val="2"/>
      <scheme val="minor"/>
    </font>
    <font>
      <u/>
      <sz val="11"/>
      <color theme="10"/>
      <name val="Calibri"/>
      <family val="2"/>
      <scheme val="minor"/>
    </font>
    <font>
      <sz val="11"/>
      <color rgb="FF000000"/>
      <name val="Calibri"/>
      <family val="2"/>
      <charset val="204"/>
    </font>
    <font>
      <u/>
      <sz val="11"/>
      <color rgb="FF0000FF"/>
      <name val="Calibri"/>
      <family val="2"/>
      <charset val="204"/>
    </font>
    <font>
      <sz val="11"/>
      <color indexed="8"/>
      <name val="Calibri"/>
      <family val="2"/>
      <charset val="204"/>
    </font>
    <font>
      <sz val="12"/>
      <name val="Times New Roman"/>
      <family val="1"/>
      <charset val="204"/>
    </font>
    <font>
      <b/>
      <sz val="12"/>
      <name val="Times New Roman"/>
      <family val="1"/>
      <charset val="204"/>
    </font>
    <font>
      <sz val="11"/>
      <name val="Times New Roman"/>
      <family val="1"/>
      <charset val="204"/>
    </font>
    <font>
      <sz val="12"/>
      <color theme="1"/>
      <name val="Times New Roman"/>
      <family val="1"/>
      <charset val="204"/>
    </font>
    <font>
      <sz val="12"/>
      <color rgb="FFFF0000"/>
      <name val="Times New Roman"/>
      <family val="1"/>
      <charset val="204"/>
    </font>
    <font>
      <sz val="11"/>
      <color rgb="FFFF0000"/>
      <name val="Calibri"/>
      <family val="2"/>
      <charset val="204"/>
      <scheme val="minor"/>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0" fontId="2" fillId="0" borderId="0"/>
    <xf numFmtId="0" fontId="3" fillId="0" borderId="0"/>
    <xf numFmtId="0" fontId="4" fillId="0" borderId="0" applyNumberFormat="0" applyFill="0" applyBorder="0" applyAlignment="0" applyProtection="0"/>
    <xf numFmtId="0" fontId="5" fillId="0" borderId="0"/>
    <xf numFmtId="0" fontId="6" fillId="0" borderId="0" applyBorder="0" applyProtection="0"/>
    <xf numFmtId="0" fontId="7" fillId="0" borderId="0"/>
    <xf numFmtId="166" fontId="7" fillId="0" borderId="0" applyFont="0" applyFill="0" applyBorder="0" applyAlignment="0" applyProtection="0"/>
  </cellStyleXfs>
  <cellXfs count="111">
    <xf numFmtId="0" fontId="0" fillId="0" borderId="0" xfId="0"/>
    <xf numFmtId="0" fontId="0" fillId="2" borderId="0" xfId="0" applyFill="1"/>
    <xf numFmtId="0" fontId="8" fillId="2" borderId="0" xfId="0" applyFont="1" applyFill="1"/>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top" wrapText="1"/>
    </xf>
    <xf numFmtId="164" fontId="8" fillId="3" borderId="1" xfId="0" applyNumberFormat="1" applyFont="1" applyFill="1" applyBorder="1" applyAlignment="1">
      <alignment horizontal="center" vertical="top" wrapText="1"/>
    </xf>
    <xf numFmtId="164" fontId="0" fillId="0" borderId="0" xfId="0" applyNumberFormat="1"/>
    <xf numFmtId="16" fontId="8" fillId="2" borderId="1" xfId="0" applyNumberFormat="1" applyFont="1" applyFill="1" applyBorder="1" applyAlignment="1">
      <alignment horizontal="center" vertical="top"/>
    </xf>
    <xf numFmtId="14" fontId="8" fillId="2" borderId="1" xfId="0" applyNumberFormat="1" applyFont="1" applyFill="1" applyBorder="1" applyAlignment="1">
      <alignment horizontal="center" vertical="top"/>
    </xf>
    <xf numFmtId="14" fontId="8" fillId="3" borderId="1" xfId="0" applyNumberFormat="1" applyFont="1" applyFill="1" applyBorder="1" applyAlignment="1">
      <alignment horizontal="center" vertical="top" wrapText="1"/>
    </xf>
    <xf numFmtId="0" fontId="8" fillId="2" borderId="3" xfId="0" applyFont="1" applyFill="1" applyBorder="1" applyAlignment="1">
      <alignment vertical="top" wrapText="1"/>
    </xf>
    <xf numFmtId="0" fontId="8" fillId="2" borderId="4" xfId="0" applyFont="1" applyFill="1" applyBorder="1" applyAlignment="1">
      <alignment vertical="top" wrapText="1"/>
    </xf>
    <xf numFmtId="0" fontId="8" fillId="2" borderId="1" xfId="0" applyFont="1" applyFill="1" applyBorder="1" applyAlignment="1">
      <alignment horizontal="center"/>
    </xf>
    <xf numFmtId="0" fontId="8" fillId="3" borderId="1" xfId="0" applyFont="1" applyFill="1" applyBorder="1" applyAlignment="1">
      <alignment horizontal="center" vertical="top"/>
    </xf>
    <xf numFmtId="0" fontId="8" fillId="3" borderId="2" xfId="0" applyFont="1" applyFill="1" applyBorder="1" applyAlignment="1">
      <alignment horizontal="center" vertical="top" wrapText="1"/>
    </xf>
    <xf numFmtId="0" fontId="8" fillId="4" borderId="1" xfId="0" applyFont="1" applyFill="1" applyBorder="1" applyAlignment="1">
      <alignment horizontal="center" vertical="top"/>
    </xf>
    <xf numFmtId="164" fontId="8" fillId="3" borderId="2" xfId="0" applyNumberFormat="1" applyFont="1" applyFill="1" applyBorder="1" applyAlignment="1">
      <alignment horizontal="center" vertical="top" wrapText="1"/>
    </xf>
    <xf numFmtId="0" fontId="8" fillId="2" borderId="1" xfId="0" applyFont="1" applyFill="1" applyBorder="1" applyAlignment="1">
      <alignment horizontal="center" vertical="top" wrapText="1"/>
    </xf>
    <xf numFmtId="0" fontId="8" fillId="4" borderId="4" xfId="0" applyFont="1" applyFill="1" applyBorder="1" applyAlignment="1">
      <alignment horizontal="center" vertical="top" wrapText="1"/>
    </xf>
    <xf numFmtId="165" fontId="8" fillId="4" borderId="4" xfId="0" applyNumberFormat="1" applyFont="1" applyFill="1" applyBorder="1" applyAlignment="1">
      <alignment horizontal="center" vertical="top" wrapText="1"/>
    </xf>
    <xf numFmtId="0" fontId="8" fillId="2" borderId="2" xfId="0" applyFont="1" applyFill="1" applyBorder="1" applyAlignment="1">
      <alignment horizontal="center" vertical="top"/>
    </xf>
    <xf numFmtId="165" fontId="8" fillId="2" borderId="2" xfId="0" applyNumberFormat="1" applyFont="1" applyFill="1" applyBorder="1" applyAlignment="1">
      <alignment horizontal="center" vertical="top" wrapText="1"/>
    </xf>
    <xf numFmtId="164" fontId="8" fillId="2" borderId="2" xfId="0" applyNumberFormat="1" applyFont="1" applyFill="1" applyBorder="1" applyAlignment="1">
      <alignment horizontal="center" vertical="top" wrapText="1"/>
    </xf>
    <xf numFmtId="164" fontId="8" fillId="4" borderId="4" xfId="0" applyNumberFormat="1" applyFont="1" applyFill="1" applyBorder="1" applyAlignment="1">
      <alignment horizontal="center" vertical="top" wrapText="1"/>
    </xf>
    <xf numFmtId="14" fontId="8" fillId="4" borderId="1" xfId="0" applyNumberFormat="1" applyFont="1" applyFill="1" applyBorder="1" applyAlignment="1">
      <alignment horizontal="center" vertical="top" wrapText="1"/>
    </xf>
    <xf numFmtId="0" fontId="8" fillId="4" borderId="1" xfId="0" applyFont="1" applyFill="1" applyBorder="1" applyAlignment="1">
      <alignment horizontal="center" vertical="top" wrapText="1"/>
    </xf>
    <xf numFmtId="14" fontId="11" fillId="3" borderId="1" xfId="0" applyNumberFormat="1" applyFont="1" applyFill="1" applyBorder="1" applyAlignment="1">
      <alignment horizontal="center" vertical="top" wrapText="1"/>
    </xf>
    <xf numFmtId="0" fontId="8" fillId="3" borderId="2" xfId="0" applyFont="1" applyFill="1" applyBorder="1" applyAlignment="1">
      <alignment horizontal="center" vertical="top"/>
    </xf>
    <xf numFmtId="164" fontId="8" fillId="2" borderId="1" xfId="0" applyNumberFormat="1" applyFont="1" applyFill="1" applyBorder="1" applyAlignment="1">
      <alignment horizontal="center" vertical="top"/>
    </xf>
    <xf numFmtId="0" fontId="8" fillId="3" borderId="4" xfId="0" applyFont="1" applyFill="1" applyBorder="1" applyAlignment="1">
      <alignment horizontal="center" vertical="top"/>
    </xf>
    <xf numFmtId="0" fontId="8" fillId="3" borderId="3" xfId="0" applyFont="1" applyFill="1" applyBorder="1" applyAlignment="1">
      <alignment horizontal="center" vertical="top"/>
    </xf>
    <xf numFmtId="0" fontId="8" fillId="2" borderId="1" xfId="0" applyFont="1" applyFill="1" applyBorder="1" applyAlignment="1">
      <alignment horizontal="center" vertical="top" wrapText="1"/>
    </xf>
    <xf numFmtId="165" fontId="0" fillId="0" borderId="0" xfId="0" applyNumberFormat="1"/>
    <xf numFmtId="14" fontId="8" fillId="3" borderId="1" xfId="0" applyNumberFormat="1" applyFont="1" applyFill="1" applyBorder="1" applyAlignment="1">
      <alignment horizontal="center" vertical="center" wrapText="1"/>
    </xf>
    <xf numFmtId="0" fontId="12" fillId="2" borderId="0" xfId="0" applyFont="1" applyFill="1"/>
    <xf numFmtId="0" fontId="13" fillId="0" borderId="0" xfId="0" applyFont="1"/>
    <xf numFmtId="0" fontId="8" fillId="2" borderId="1" xfId="0" applyFont="1" applyFill="1" applyBorder="1" applyAlignment="1">
      <alignment horizontal="center" vertical="top" wrapText="1"/>
    </xf>
    <xf numFmtId="0" fontId="8" fillId="3" borderId="2" xfId="0" applyFont="1" applyFill="1" applyBorder="1" applyAlignment="1">
      <alignment horizontal="center" vertical="top" wrapText="1"/>
    </xf>
    <xf numFmtId="0" fontId="8" fillId="3" borderId="1" xfId="0" applyNumberFormat="1" applyFont="1" applyFill="1" applyBorder="1" applyAlignment="1">
      <alignment horizontal="center" vertical="top" wrapText="1"/>
    </xf>
    <xf numFmtId="164" fontId="8" fillId="3" borderId="2" xfId="0" applyNumberFormat="1" applyFont="1" applyFill="1" applyBorder="1" applyAlignment="1">
      <alignment horizontal="center" vertical="top" wrapText="1"/>
    </xf>
    <xf numFmtId="0" fontId="8" fillId="3" borderId="2" xfId="0" applyFont="1" applyFill="1" applyBorder="1" applyAlignment="1">
      <alignment horizontal="center" vertical="top" wrapText="1"/>
    </xf>
    <xf numFmtId="165" fontId="8" fillId="2" borderId="2" xfId="0" applyNumberFormat="1" applyFont="1" applyFill="1" applyBorder="1" applyAlignment="1">
      <alignment horizontal="center" vertical="top" wrapText="1"/>
    </xf>
    <xf numFmtId="164" fontId="8" fillId="2" borderId="2" xfId="0" applyNumberFormat="1" applyFont="1" applyFill="1" applyBorder="1" applyAlignment="1">
      <alignment horizontal="center" vertical="top" wrapText="1"/>
    </xf>
    <xf numFmtId="0" fontId="8" fillId="3" borderId="2" xfId="0" applyFont="1" applyFill="1" applyBorder="1" applyAlignment="1">
      <alignment horizontal="center" vertical="top" wrapText="1"/>
    </xf>
    <xf numFmtId="0" fontId="9" fillId="2" borderId="9"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8" fillId="4" borderId="2" xfId="0" applyFont="1" applyFill="1" applyBorder="1" applyAlignment="1">
      <alignment horizontal="center" vertical="top"/>
    </xf>
    <xf numFmtId="0" fontId="8" fillId="4" borderId="3" xfId="0" applyFont="1" applyFill="1" applyBorder="1" applyAlignment="1">
      <alignment horizontal="center" vertical="top"/>
    </xf>
    <xf numFmtId="0" fontId="8" fillId="4" borderId="4" xfId="0" applyFont="1" applyFill="1" applyBorder="1" applyAlignment="1">
      <alignment horizontal="center" vertical="top"/>
    </xf>
    <xf numFmtId="0" fontId="8" fillId="4" borderId="1"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3" xfId="0" applyFont="1" applyFill="1" applyBorder="1" applyAlignment="1">
      <alignment horizontal="center" vertical="top" wrapText="1"/>
    </xf>
    <xf numFmtId="0" fontId="8" fillId="4" borderId="4" xfId="0" applyFont="1" applyFill="1" applyBorder="1" applyAlignment="1">
      <alignment horizontal="center" vertical="top" wrapText="1"/>
    </xf>
    <xf numFmtId="0" fontId="8" fillId="2" borderId="2" xfId="0" applyFont="1" applyFill="1" applyBorder="1" applyAlignment="1">
      <alignment horizontal="center" vertical="top" wrapText="1"/>
    </xf>
    <xf numFmtId="0" fontId="8" fillId="2" borderId="4" xfId="0" applyFont="1" applyFill="1" applyBorder="1" applyAlignment="1">
      <alignment horizontal="center" vertical="top" wrapText="1"/>
    </xf>
    <xf numFmtId="0" fontId="8" fillId="2" borderId="2" xfId="0" applyFont="1" applyFill="1" applyBorder="1" applyAlignment="1">
      <alignment horizontal="center" vertical="top"/>
    </xf>
    <xf numFmtId="0" fontId="8" fillId="2" borderId="4" xfId="0" applyFont="1" applyFill="1" applyBorder="1" applyAlignment="1">
      <alignment horizontal="center" vertical="top"/>
    </xf>
    <xf numFmtId="0" fontId="9" fillId="2" borderId="0" xfId="0" applyFont="1" applyFill="1" applyAlignment="1">
      <alignment horizontal="center" vertical="top" wrapText="1"/>
    </xf>
    <xf numFmtId="0" fontId="8" fillId="2" borderId="3" xfId="0" applyFont="1" applyFill="1" applyBorder="1" applyAlignment="1">
      <alignment horizontal="center" vertical="top" wrapText="1"/>
    </xf>
    <xf numFmtId="0" fontId="8" fillId="2" borderId="1" xfId="0" applyFont="1" applyFill="1" applyBorder="1" applyAlignment="1">
      <alignment horizontal="center" vertical="top" wrapText="1"/>
    </xf>
    <xf numFmtId="165" fontId="8" fillId="4" borderId="2" xfId="0" applyNumberFormat="1" applyFont="1" applyFill="1" applyBorder="1" applyAlignment="1">
      <alignment horizontal="center" vertical="top" wrapText="1"/>
    </xf>
    <xf numFmtId="165" fontId="8" fillId="4" borderId="3" xfId="0" applyNumberFormat="1" applyFont="1" applyFill="1" applyBorder="1" applyAlignment="1">
      <alignment horizontal="center" vertical="top" wrapText="1"/>
    </xf>
    <xf numFmtId="165" fontId="8" fillId="4" borderId="4" xfId="0" applyNumberFormat="1" applyFont="1" applyFill="1" applyBorder="1" applyAlignment="1">
      <alignment horizontal="center" vertical="top" wrapText="1"/>
    </xf>
    <xf numFmtId="0" fontId="8" fillId="2" borderId="3" xfId="0" applyFont="1" applyFill="1" applyBorder="1" applyAlignment="1">
      <alignment horizontal="center" vertical="top"/>
    </xf>
    <xf numFmtId="14" fontId="8" fillId="2" borderId="1" xfId="0" applyNumberFormat="1" applyFont="1" applyFill="1" applyBorder="1" applyAlignment="1">
      <alignment horizontal="center" vertical="top" wrapText="1"/>
    </xf>
    <xf numFmtId="14" fontId="8" fillId="2" borderId="2" xfId="0" applyNumberFormat="1" applyFont="1" applyFill="1" applyBorder="1" applyAlignment="1">
      <alignment horizontal="center" vertical="top" wrapText="1"/>
    </xf>
    <xf numFmtId="14" fontId="8" fillId="2" borderId="3" xfId="0" applyNumberFormat="1" applyFont="1" applyFill="1" applyBorder="1" applyAlignment="1">
      <alignment horizontal="center" vertical="top" wrapText="1"/>
    </xf>
    <xf numFmtId="14" fontId="8" fillId="2" borderId="4" xfId="0" applyNumberFormat="1" applyFont="1" applyFill="1" applyBorder="1" applyAlignment="1">
      <alignment horizontal="center" vertical="top" wrapText="1"/>
    </xf>
    <xf numFmtId="165" fontId="8" fillId="2" borderId="2" xfId="0" applyNumberFormat="1" applyFont="1" applyFill="1" applyBorder="1" applyAlignment="1">
      <alignment horizontal="center" vertical="top" wrapText="1"/>
    </xf>
    <xf numFmtId="165" fontId="8" fillId="2" borderId="3" xfId="0" applyNumberFormat="1" applyFont="1" applyFill="1" applyBorder="1" applyAlignment="1">
      <alignment horizontal="center" vertical="top" wrapText="1"/>
    </xf>
    <xf numFmtId="165" fontId="8" fillId="2" borderId="4" xfId="0" applyNumberFormat="1" applyFont="1" applyFill="1" applyBorder="1" applyAlignment="1">
      <alignment horizontal="center" vertical="top" wrapText="1"/>
    </xf>
    <xf numFmtId="164" fontId="8" fillId="2" borderId="2" xfId="0" applyNumberFormat="1" applyFont="1" applyFill="1" applyBorder="1" applyAlignment="1">
      <alignment horizontal="center" vertical="top" wrapText="1"/>
    </xf>
    <xf numFmtId="164" fontId="8" fillId="2" borderId="3" xfId="0" applyNumberFormat="1" applyFont="1" applyFill="1" applyBorder="1" applyAlignment="1">
      <alignment horizontal="center" vertical="top" wrapText="1"/>
    </xf>
    <xf numFmtId="164" fontId="8" fillId="2" borderId="4" xfId="0" applyNumberFormat="1" applyFont="1" applyFill="1" applyBorder="1" applyAlignment="1">
      <alignment horizontal="center" vertical="top" wrapText="1"/>
    </xf>
    <xf numFmtId="49" fontId="8" fillId="2" borderId="2" xfId="0" applyNumberFormat="1" applyFont="1" applyFill="1" applyBorder="1" applyAlignment="1">
      <alignment horizontal="center" vertical="top" wrapText="1"/>
    </xf>
    <xf numFmtId="49" fontId="8" fillId="2" borderId="4" xfId="0" applyNumberFormat="1" applyFont="1" applyFill="1" applyBorder="1" applyAlignment="1">
      <alignment horizontal="center" vertical="top" wrapText="1"/>
    </xf>
    <xf numFmtId="14" fontId="8" fillId="4" borderId="2" xfId="0" applyNumberFormat="1" applyFont="1" applyFill="1" applyBorder="1" applyAlignment="1">
      <alignment horizontal="center" vertical="top" wrapText="1"/>
    </xf>
    <xf numFmtId="14" fontId="8" fillId="4" borderId="3" xfId="0" applyNumberFormat="1" applyFont="1" applyFill="1" applyBorder="1" applyAlignment="1">
      <alignment horizontal="center" vertical="top" wrapText="1"/>
    </xf>
    <xf numFmtId="14" fontId="8" fillId="4" borderId="4" xfId="0" applyNumberFormat="1" applyFont="1" applyFill="1" applyBorder="1" applyAlignment="1">
      <alignment horizontal="center" vertical="top" wrapText="1"/>
    </xf>
    <xf numFmtId="164" fontId="8" fillId="4" borderId="2" xfId="0" applyNumberFormat="1" applyFont="1" applyFill="1" applyBorder="1" applyAlignment="1">
      <alignment horizontal="center" vertical="top" wrapText="1"/>
    </xf>
    <xf numFmtId="164" fontId="8" fillId="4" borderId="3" xfId="0" applyNumberFormat="1" applyFont="1" applyFill="1" applyBorder="1" applyAlignment="1">
      <alignment horizontal="center" vertical="top" wrapText="1"/>
    </xf>
    <xf numFmtId="164" fontId="8" fillId="4" borderId="4" xfId="0" applyNumberFormat="1" applyFont="1" applyFill="1" applyBorder="1" applyAlignment="1">
      <alignment horizontal="center" vertical="top" wrapText="1"/>
    </xf>
    <xf numFmtId="14" fontId="8" fillId="4" borderId="1" xfId="0" applyNumberFormat="1" applyFont="1" applyFill="1" applyBorder="1" applyAlignment="1">
      <alignment horizontal="center" vertical="top" wrapText="1"/>
    </xf>
    <xf numFmtId="165" fontId="8" fillId="2" borderId="2" xfId="0" applyNumberFormat="1" applyFont="1" applyFill="1" applyBorder="1" applyAlignment="1">
      <alignment horizontal="center" vertical="top" shrinkToFit="1"/>
    </xf>
    <xf numFmtId="165" fontId="8" fillId="2" borderId="4" xfId="0" applyNumberFormat="1" applyFont="1" applyFill="1" applyBorder="1" applyAlignment="1">
      <alignment horizontal="center" vertical="top" shrinkToFit="1"/>
    </xf>
    <xf numFmtId="165" fontId="8" fillId="0" borderId="2" xfId="0" applyNumberFormat="1" applyFont="1" applyFill="1" applyBorder="1" applyAlignment="1">
      <alignment horizontal="center" vertical="top" shrinkToFit="1"/>
    </xf>
    <xf numFmtId="165" fontId="8" fillId="0" borderId="4" xfId="0" applyNumberFormat="1" applyFont="1" applyFill="1" applyBorder="1" applyAlignment="1">
      <alignment horizontal="center" vertical="top" shrinkToFit="1"/>
    </xf>
    <xf numFmtId="0" fontId="9" fillId="2" borderId="13" xfId="0" applyFont="1" applyFill="1" applyBorder="1" applyAlignment="1">
      <alignment horizontal="left" vertical="top" wrapText="1"/>
    </xf>
    <xf numFmtId="0" fontId="8" fillId="2" borderId="14" xfId="0" applyFont="1" applyFill="1" applyBorder="1" applyAlignment="1">
      <alignment horizontal="left" vertical="top" wrapText="1"/>
    </xf>
    <xf numFmtId="0" fontId="8" fillId="2" borderId="15" xfId="0" applyFont="1" applyFill="1" applyBorder="1" applyAlignment="1">
      <alignment horizontal="left" vertical="top" wrapText="1"/>
    </xf>
    <xf numFmtId="0" fontId="10" fillId="2" borderId="0" xfId="0" applyFont="1" applyFill="1" applyAlignment="1">
      <alignment horizontal="left"/>
    </xf>
    <xf numFmtId="0" fontId="9" fillId="2" borderId="13" xfId="0" applyFont="1" applyFill="1" applyBorder="1" applyAlignment="1">
      <alignment horizontal="center" vertical="top"/>
    </xf>
    <xf numFmtId="0" fontId="9" fillId="2" borderId="14" xfId="0" applyFont="1" applyFill="1" applyBorder="1" applyAlignment="1">
      <alignment horizontal="center" vertical="top"/>
    </xf>
    <xf numFmtId="0" fontId="9" fillId="2" borderId="15" xfId="0" applyFont="1" applyFill="1" applyBorder="1" applyAlignment="1">
      <alignment horizontal="center" vertical="top"/>
    </xf>
    <xf numFmtId="0" fontId="9" fillId="2" borderId="9"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2" borderId="11" xfId="0" applyFont="1" applyFill="1" applyBorder="1" applyAlignment="1">
      <alignment horizontal="center" vertical="top" wrapText="1"/>
    </xf>
    <xf numFmtId="0" fontId="9" fillId="2" borderId="0" xfId="0"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12"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8" xfId="0" applyFont="1" applyFill="1" applyBorder="1" applyAlignment="1">
      <alignment horizontal="center" vertical="top" wrapText="1"/>
    </xf>
    <xf numFmtId="164" fontId="8" fillId="2" borderId="1" xfId="0" applyNumberFormat="1" applyFont="1" applyFill="1" applyBorder="1" applyAlignment="1">
      <alignment horizontal="center" vertical="top" wrapText="1"/>
    </xf>
  </cellXfs>
  <cellStyles count="9">
    <cellStyle name="Excel Built-in Normal" xfId="7"/>
    <cellStyle name="Гиперссылка 2" xfId="4"/>
    <cellStyle name="Гиперссылка 3" xfId="6"/>
    <cellStyle name="Обычный" xfId="0" builtinId="0"/>
    <cellStyle name="Обычный 2" xfId="1"/>
    <cellStyle name="Обычный 2 2" xfId="2"/>
    <cellStyle name="Обычный 3" xfId="3"/>
    <cellStyle name="Обычный 4" xfId="5"/>
    <cellStyle name="Финансовый 2" xfId="8"/>
  </cellStyles>
  <dxfs count="0"/>
  <tableStyles count="0" defaultTableStyle="TableStyleMedium2" defaultPivotStyle="PivotStyleLight16"/>
  <colors>
    <mruColors>
      <color rgb="FF66FF66"/>
      <color rgb="FF38F4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01"/>
  <sheetViews>
    <sheetView tabSelected="1" topLeftCell="A84" zoomScale="80" zoomScaleNormal="80" workbookViewId="0">
      <selection activeCell="F20" sqref="F20:F21"/>
    </sheetView>
  </sheetViews>
  <sheetFormatPr defaultRowHeight="15" x14ac:dyDescent="0.25"/>
  <cols>
    <col min="1" max="1" width="8.42578125" customWidth="1"/>
    <col min="2" max="2" width="46.85546875" style="1" customWidth="1"/>
    <col min="3" max="3" width="20" customWidth="1"/>
    <col min="4" max="4" width="77.5703125" style="1" customWidth="1"/>
    <col min="5" max="5" width="22.85546875" customWidth="1"/>
    <col min="6" max="6" width="93.28515625" customWidth="1"/>
    <col min="7" max="7" width="17.85546875" customWidth="1"/>
    <col min="8" max="8" width="14.140625" customWidth="1"/>
    <col min="9" max="9" width="19.7109375" customWidth="1"/>
    <col min="12" max="12" width="13" customWidth="1"/>
  </cols>
  <sheetData>
    <row r="1" spans="1:13" ht="15.75" x14ac:dyDescent="0.25">
      <c r="A1" s="2"/>
      <c r="B1" s="2"/>
      <c r="C1" s="2"/>
      <c r="D1" s="2"/>
      <c r="E1" s="2"/>
      <c r="F1" s="2"/>
      <c r="G1" s="2"/>
      <c r="H1" s="2"/>
      <c r="I1" s="2"/>
    </row>
    <row r="2" spans="1:13" ht="98.25" customHeight="1" x14ac:dyDescent="0.25">
      <c r="A2" s="64" t="s">
        <v>117</v>
      </c>
      <c r="B2" s="64"/>
      <c r="C2" s="64"/>
      <c r="D2" s="64"/>
      <c r="E2" s="64"/>
      <c r="F2" s="64"/>
      <c r="G2" s="64"/>
      <c r="H2" s="64"/>
      <c r="I2" s="64"/>
      <c r="L2" s="32"/>
      <c r="M2" s="32"/>
    </row>
    <row r="3" spans="1:13" ht="15.75" x14ac:dyDescent="0.25">
      <c r="A3" s="60" t="s">
        <v>15</v>
      </c>
      <c r="B3" s="66" t="s">
        <v>23</v>
      </c>
      <c r="C3" s="66" t="s">
        <v>24</v>
      </c>
      <c r="D3" s="66" t="s">
        <v>16</v>
      </c>
      <c r="E3" s="66" t="s">
        <v>25</v>
      </c>
      <c r="F3" s="66"/>
      <c r="G3" s="66" t="s">
        <v>26</v>
      </c>
      <c r="H3" s="66"/>
      <c r="I3" s="66"/>
    </row>
    <row r="4" spans="1:13" ht="15.75" x14ac:dyDescent="0.25">
      <c r="A4" s="65"/>
      <c r="B4" s="66"/>
      <c r="C4" s="66"/>
      <c r="D4" s="66"/>
      <c r="E4" s="10"/>
      <c r="F4" s="10"/>
      <c r="G4" s="60" t="s">
        <v>2</v>
      </c>
      <c r="H4" s="60" t="s">
        <v>3</v>
      </c>
      <c r="I4" s="60" t="s">
        <v>27</v>
      </c>
    </row>
    <row r="5" spans="1:13" x14ac:dyDescent="0.25">
      <c r="A5" s="65"/>
      <c r="B5" s="66"/>
      <c r="C5" s="66"/>
      <c r="D5" s="66"/>
      <c r="E5" s="65" t="s">
        <v>0</v>
      </c>
      <c r="F5" s="65" t="s">
        <v>1</v>
      </c>
      <c r="G5" s="65"/>
      <c r="H5" s="65"/>
      <c r="I5" s="65"/>
    </row>
    <row r="6" spans="1:13" x14ac:dyDescent="0.25">
      <c r="A6" s="65"/>
      <c r="B6" s="66"/>
      <c r="C6" s="66"/>
      <c r="D6" s="66"/>
      <c r="E6" s="65"/>
      <c r="F6" s="65"/>
      <c r="G6" s="65"/>
      <c r="H6" s="65"/>
      <c r="I6" s="65"/>
    </row>
    <row r="7" spans="1:13" x14ac:dyDescent="0.25">
      <c r="A7" s="65"/>
      <c r="B7" s="66"/>
      <c r="C7" s="66"/>
      <c r="D7" s="66"/>
      <c r="E7" s="65"/>
      <c r="F7" s="65"/>
      <c r="G7" s="65"/>
      <c r="H7" s="65"/>
      <c r="I7" s="65"/>
    </row>
    <row r="8" spans="1:13" ht="15.75" x14ac:dyDescent="0.25">
      <c r="A8" s="61"/>
      <c r="B8" s="66"/>
      <c r="C8" s="66"/>
      <c r="D8" s="66"/>
      <c r="E8" s="11"/>
      <c r="F8" s="11"/>
      <c r="G8" s="61"/>
      <c r="H8" s="61"/>
      <c r="I8" s="61"/>
    </row>
    <row r="9" spans="1:13" ht="15.75" x14ac:dyDescent="0.25">
      <c r="A9" s="12">
        <v>1</v>
      </c>
      <c r="B9" s="3">
        <v>2</v>
      </c>
      <c r="C9" s="3">
        <v>3</v>
      </c>
      <c r="D9" s="3">
        <v>4</v>
      </c>
      <c r="E9" s="3">
        <v>5</v>
      </c>
      <c r="F9" s="3">
        <v>6</v>
      </c>
      <c r="G9" s="3">
        <v>7</v>
      </c>
      <c r="H9" s="3">
        <v>8</v>
      </c>
      <c r="I9" s="3">
        <v>9</v>
      </c>
    </row>
    <row r="10" spans="1:13" ht="4.5" customHeight="1" x14ac:dyDescent="0.25">
      <c r="A10" s="44" t="s">
        <v>76</v>
      </c>
      <c r="B10" s="45"/>
      <c r="C10" s="45"/>
      <c r="D10" s="45"/>
      <c r="E10" s="45"/>
      <c r="F10" s="45"/>
      <c r="G10" s="45"/>
      <c r="H10" s="45"/>
      <c r="I10" s="46"/>
    </row>
    <row r="11" spans="1:13" ht="9" customHeight="1" x14ac:dyDescent="0.25">
      <c r="A11" s="47"/>
      <c r="B11" s="48"/>
      <c r="C11" s="48"/>
      <c r="D11" s="48"/>
      <c r="E11" s="48"/>
      <c r="F11" s="48"/>
      <c r="G11" s="48"/>
      <c r="H11" s="48"/>
      <c r="I11" s="49"/>
    </row>
    <row r="12" spans="1:13" ht="9.75" customHeight="1" x14ac:dyDescent="0.25">
      <c r="A12" s="47"/>
      <c r="B12" s="48"/>
      <c r="C12" s="48"/>
      <c r="D12" s="48"/>
      <c r="E12" s="48"/>
      <c r="F12" s="48"/>
      <c r="G12" s="48"/>
      <c r="H12" s="48"/>
      <c r="I12" s="49"/>
    </row>
    <row r="13" spans="1:13" hidden="1" x14ac:dyDescent="0.25">
      <c r="A13" s="47"/>
      <c r="B13" s="48"/>
      <c r="C13" s="48"/>
      <c r="D13" s="48"/>
      <c r="E13" s="48"/>
      <c r="F13" s="48"/>
      <c r="G13" s="48"/>
      <c r="H13" s="48"/>
      <c r="I13" s="49"/>
    </row>
    <row r="14" spans="1:13" hidden="1" x14ac:dyDescent="0.25">
      <c r="A14" s="50"/>
      <c r="B14" s="51"/>
      <c r="C14" s="51"/>
      <c r="D14" s="51"/>
      <c r="E14" s="51"/>
      <c r="F14" s="51"/>
      <c r="G14" s="51"/>
      <c r="H14" s="51"/>
      <c r="I14" s="52"/>
    </row>
    <row r="15" spans="1:13" ht="15" customHeight="1" x14ac:dyDescent="0.25">
      <c r="A15" s="53">
        <v>1</v>
      </c>
      <c r="B15" s="56" t="s">
        <v>33</v>
      </c>
      <c r="C15" s="57" t="s">
        <v>17</v>
      </c>
      <c r="D15" s="57" t="s">
        <v>103</v>
      </c>
      <c r="E15" s="57" t="s">
        <v>17</v>
      </c>
      <c r="F15" s="57" t="s">
        <v>17</v>
      </c>
      <c r="G15" s="57" t="s">
        <v>107</v>
      </c>
      <c r="H15" s="67">
        <f>H20+H21+H23</f>
        <v>1932.6</v>
      </c>
      <c r="I15" s="67">
        <f>I20+I21+I23</f>
        <v>0</v>
      </c>
    </row>
    <row r="16" spans="1:13" ht="15" customHeight="1" x14ac:dyDescent="0.25">
      <c r="A16" s="54"/>
      <c r="B16" s="56"/>
      <c r="C16" s="58"/>
      <c r="D16" s="58"/>
      <c r="E16" s="58"/>
      <c r="F16" s="58"/>
      <c r="G16" s="58"/>
      <c r="H16" s="68"/>
      <c r="I16" s="68"/>
    </row>
    <row r="17" spans="1:12" ht="15" customHeight="1" x14ac:dyDescent="0.25">
      <c r="A17" s="54"/>
      <c r="B17" s="56"/>
      <c r="C17" s="58"/>
      <c r="D17" s="58"/>
      <c r="E17" s="58"/>
      <c r="F17" s="58"/>
      <c r="G17" s="58"/>
      <c r="H17" s="68"/>
      <c r="I17" s="68"/>
    </row>
    <row r="18" spans="1:12" ht="15" customHeight="1" x14ac:dyDescent="0.25">
      <c r="A18" s="54"/>
      <c r="B18" s="56"/>
      <c r="C18" s="58"/>
      <c r="D18" s="58"/>
      <c r="E18" s="58"/>
      <c r="F18" s="58"/>
      <c r="G18" s="58"/>
      <c r="H18" s="68"/>
      <c r="I18" s="68"/>
    </row>
    <row r="19" spans="1:12" ht="15" customHeight="1" x14ac:dyDescent="0.25">
      <c r="A19" s="55"/>
      <c r="B19" s="56"/>
      <c r="C19" s="59"/>
      <c r="D19" s="59"/>
      <c r="E19" s="59"/>
      <c r="F19" s="59"/>
      <c r="G19" s="59"/>
      <c r="H19" s="69"/>
      <c r="I19" s="69"/>
    </row>
    <row r="20" spans="1:12" ht="59.25" customHeight="1" x14ac:dyDescent="0.25">
      <c r="A20" s="62" t="s">
        <v>108</v>
      </c>
      <c r="B20" s="60" t="s">
        <v>77</v>
      </c>
      <c r="C20" s="60" t="s">
        <v>10</v>
      </c>
      <c r="D20" s="60" t="s">
        <v>40</v>
      </c>
      <c r="E20" s="81" t="s">
        <v>68</v>
      </c>
      <c r="F20" s="60"/>
      <c r="G20" s="22" t="s">
        <v>53</v>
      </c>
      <c r="H20" s="21">
        <v>1647.6</v>
      </c>
      <c r="I20" s="22">
        <v>0</v>
      </c>
    </row>
    <row r="21" spans="1:12" ht="65.25" customHeight="1" x14ac:dyDescent="0.25">
      <c r="A21" s="63"/>
      <c r="B21" s="61"/>
      <c r="C21" s="61"/>
      <c r="D21" s="61"/>
      <c r="E21" s="82"/>
      <c r="F21" s="61"/>
      <c r="G21" s="42" t="s">
        <v>106</v>
      </c>
      <c r="H21" s="41">
        <v>285</v>
      </c>
      <c r="I21" s="42">
        <v>0</v>
      </c>
    </row>
    <row r="22" spans="1:12" ht="78.75" x14ac:dyDescent="0.25">
      <c r="A22" s="20"/>
      <c r="B22" s="4" t="s">
        <v>69</v>
      </c>
      <c r="C22" s="4" t="s">
        <v>10</v>
      </c>
      <c r="D22" s="43" t="s">
        <v>110</v>
      </c>
      <c r="E22" s="4" t="s">
        <v>41</v>
      </c>
      <c r="F22" s="4"/>
      <c r="G22" s="4" t="s">
        <v>17</v>
      </c>
      <c r="H22" s="4" t="s">
        <v>17</v>
      </c>
      <c r="I22" s="4" t="s">
        <v>17</v>
      </c>
    </row>
    <row r="23" spans="1:12" x14ac:dyDescent="0.25">
      <c r="A23" s="62" t="s">
        <v>109</v>
      </c>
      <c r="B23" s="66" t="s">
        <v>78</v>
      </c>
      <c r="C23" s="60" t="s">
        <v>10</v>
      </c>
      <c r="D23" s="60" t="s">
        <v>42</v>
      </c>
      <c r="E23" s="71">
        <v>46022</v>
      </c>
      <c r="F23" s="72"/>
      <c r="G23" s="60" t="s">
        <v>53</v>
      </c>
      <c r="H23" s="75">
        <v>0</v>
      </c>
      <c r="I23" s="78">
        <v>0</v>
      </c>
      <c r="K23" s="6"/>
      <c r="L23" s="6"/>
    </row>
    <row r="24" spans="1:12" x14ac:dyDescent="0.25">
      <c r="A24" s="70"/>
      <c r="B24" s="66"/>
      <c r="C24" s="65"/>
      <c r="D24" s="65"/>
      <c r="E24" s="66"/>
      <c r="F24" s="73"/>
      <c r="G24" s="65"/>
      <c r="H24" s="76"/>
      <c r="I24" s="79"/>
    </row>
    <row r="25" spans="1:12" x14ac:dyDescent="0.25">
      <c r="A25" s="70"/>
      <c r="B25" s="66"/>
      <c r="C25" s="65"/>
      <c r="D25" s="65"/>
      <c r="E25" s="66"/>
      <c r="F25" s="73"/>
      <c r="G25" s="65"/>
      <c r="H25" s="76"/>
      <c r="I25" s="79"/>
    </row>
    <row r="26" spans="1:12" x14ac:dyDescent="0.25">
      <c r="A26" s="70"/>
      <c r="B26" s="66"/>
      <c r="C26" s="65"/>
      <c r="D26" s="65"/>
      <c r="E26" s="66"/>
      <c r="F26" s="73"/>
      <c r="G26" s="65"/>
      <c r="H26" s="76"/>
      <c r="I26" s="79"/>
    </row>
    <row r="27" spans="1:12" x14ac:dyDescent="0.25">
      <c r="A27" s="63"/>
      <c r="B27" s="66"/>
      <c r="C27" s="61"/>
      <c r="D27" s="61"/>
      <c r="E27" s="66"/>
      <c r="F27" s="74"/>
      <c r="G27" s="61"/>
      <c r="H27" s="77"/>
      <c r="I27" s="80"/>
    </row>
    <row r="28" spans="1:12" ht="135" customHeight="1" x14ac:dyDescent="0.25">
      <c r="A28" s="13"/>
      <c r="B28" s="4" t="s">
        <v>79</v>
      </c>
      <c r="C28" s="14" t="s">
        <v>11</v>
      </c>
      <c r="D28" s="4" t="s">
        <v>104</v>
      </c>
      <c r="E28" s="4" t="s">
        <v>12</v>
      </c>
      <c r="F28" s="5" t="s">
        <v>97</v>
      </c>
      <c r="G28" s="5" t="s">
        <v>17</v>
      </c>
      <c r="H28" s="5" t="s">
        <v>17</v>
      </c>
      <c r="I28" s="5" t="s">
        <v>17</v>
      </c>
    </row>
    <row r="29" spans="1:12" ht="71.25" customHeight="1" x14ac:dyDescent="0.25">
      <c r="A29" s="27"/>
      <c r="B29" s="37" t="s">
        <v>80</v>
      </c>
      <c r="C29" s="14" t="s">
        <v>11</v>
      </c>
      <c r="D29" s="40" t="s">
        <v>105</v>
      </c>
      <c r="E29" s="14" t="s">
        <v>12</v>
      </c>
      <c r="F29" s="39" t="s">
        <v>98</v>
      </c>
      <c r="G29" s="5" t="s">
        <v>17</v>
      </c>
      <c r="H29" s="5" t="s">
        <v>17</v>
      </c>
      <c r="I29" s="5" t="s">
        <v>17</v>
      </c>
    </row>
    <row r="30" spans="1:12" x14ac:dyDescent="0.25">
      <c r="A30" s="62" t="s">
        <v>4</v>
      </c>
      <c r="B30" s="60" t="s">
        <v>81</v>
      </c>
      <c r="C30" s="60" t="s">
        <v>10</v>
      </c>
      <c r="D30" s="60" t="s">
        <v>70</v>
      </c>
      <c r="E30" s="72">
        <v>46022</v>
      </c>
      <c r="F30" s="72"/>
      <c r="G30" s="60" t="s">
        <v>53</v>
      </c>
      <c r="H30" s="78">
        <v>0</v>
      </c>
      <c r="I30" s="78">
        <v>0</v>
      </c>
    </row>
    <row r="31" spans="1:12" x14ac:dyDescent="0.25">
      <c r="A31" s="70"/>
      <c r="B31" s="65"/>
      <c r="C31" s="65"/>
      <c r="D31" s="65"/>
      <c r="E31" s="65"/>
      <c r="F31" s="73"/>
      <c r="G31" s="65"/>
      <c r="H31" s="79"/>
      <c r="I31" s="79"/>
    </row>
    <row r="32" spans="1:12" x14ac:dyDescent="0.25">
      <c r="A32" s="70"/>
      <c r="B32" s="65"/>
      <c r="C32" s="65"/>
      <c r="D32" s="65"/>
      <c r="E32" s="65"/>
      <c r="F32" s="73"/>
      <c r="G32" s="65"/>
      <c r="H32" s="79"/>
      <c r="I32" s="79"/>
    </row>
    <row r="33" spans="1:9" x14ac:dyDescent="0.25">
      <c r="A33" s="70"/>
      <c r="B33" s="65"/>
      <c r="C33" s="65"/>
      <c r="D33" s="65"/>
      <c r="E33" s="65"/>
      <c r="F33" s="73"/>
      <c r="G33" s="65"/>
      <c r="H33" s="79"/>
      <c r="I33" s="79"/>
    </row>
    <row r="34" spans="1:9" ht="30" customHeight="1" x14ac:dyDescent="0.25">
      <c r="A34" s="63"/>
      <c r="B34" s="61"/>
      <c r="C34" s="61"/>
      <c r="D34" s="61"/>
      <c r="E34" s="61"/>
      <c r="F34" s="74"/>
      <c r="G34" s="61"/>
      <c r="H34" s="80"/>
      <c r="I34" s="80"/>
    </row>
    <row r="35" spans="1:9" ht="120.75" customHeight="1" x14ac:dyDescent="0.25">
      <c r="A35" s="13"/>
      <c r="B35" s="4" t="s">
        <v>82</v>
      </c>
      <c r="C35" s="4" t="s">
        <v>10</v>
      </c>
      <c r="D35" s="4" t="s">
        <v>70</v>
      </c>
      <c r="E35" s="9">
        <v>46022</v>
      </c>
      <c r="F35" s="26"/>
      <c r="G35" s="5" t="s">
        <v>17</v>
      </c>
      <c r="H35" s="5" t="s">
        <v>17</v>
      </c>
      <c r="I35" s="5" t="s">
        <v>17</v>
      </c>
    </row>
    <row r="36" spans="1:9" ht="86.25" customHeight="1" x14ac:dyDescent="0.25">
      <c r="A36" s="13"/>
      <c r="B36" s="4" t="s">
        <v>83</v>
      </c>
      <c r="C36" s="4" t="s">
        <v>10</v>
      </c>
      <c r="D36" s="38" t="s">
        <v>70</v>
      </c>
      <c r="E36" s="9">
        <v>46022</v>
      </c>
      <c r="F36" s="26"/>
      <c r="G36" s="5" t="s">
        <v>17</v>
      </c>
      <c r="H36" s="5" t="s">
        <v>17</v>
      </c>
      <c r="I36" s="5" t="s">
        <v>17</v>
      </c>
    </row>
    <row r="37" spans="1:9" x14ac:dyDescent="0.25">
      <c r="A37" s="53" t="s">
        <v>5</v>
      </c>
      <c r="B37" s="57" t="s">
        <v>60</v>
      </c>
      <c r="C37" s="57" t="s">
        <v>17</v>
      </c>
      <c r="D37" s="57" t="s">
        <v>34</v>
      </c>
      <c r="E37" s="83" t="s">
        <v>17</v>
      </c>
      <c r="F37" s="83" t="s">
        <v>17</v>
      </c>
      <c r="G37" s="86" t="s">
        <v>53</v>
      </c>
      <c r="H37" s="86">
        <v>0</v>
      </c>
      <c r="I37" s="86">
        <v>0</v>
      </c>
    </row>
    <row r="38" spans="1:9" x14ac:dyDescent="0.25">
      <c r="A38" s="54"/>
      <c r="B38" s="58"/>
      <c r="C38" s="58"/>
      <c r="D38" s="58"/>
      <c r="E38" s="58"/>
      <c r="F38" s="84"/>
      <c r="G38" s="87"/>
      <c r="H38" s="87"/>
      <c r="I38" s="87"/>
    </row>
    <row r="39" spans="1:9" x14ac:dyDescent="0.25">
      <c r="A39" s="54"/>
      <c r="B39" s="58"/>
      <c r="C39" s="58"/>
      <c r="D39" s="58"/>
      <c r="E39" s="58"/>
      <c r="F39" s="84"/>
      <c r="G39" s="87"/>
      <c r="H39" s="87"/>
      <c r="I39" s="87"/>
    </row>
    <row r="40" spans="1:9" x14ac:dyDescent="0.25">
      <c r="A40" s="54"/>
      <c r="B40" s="58"/>
      <c r="C40" s="58"/>
      <c r="D40" s="58"/>
      <c r="E40" s="58"/>
      <c r="F40" s="84"/>
      <c r="G40" s="87"/>
      <c r="H40" s="87"/>
      <c r="I40" s="87"/>
    </row>
    <row r="41" spans="1:9" ht="15.75" x14ac:dyDescent="0.25">
      <c r="A41" s="55"/>
      <c r="B41" s="59"/>
      <c r="C41" s="18"/>
      <c r="D41" s="59"/>
      <c r="E41" s="59"/>
      <c r="F41" s="85"/>
      <c r="G41" s="88"/>
      <c r="H41" s="88"/>
      <c r="I41" s="88"/>
    </row>
    <row r="42" spans="1:9" x14ac:dyDescent="0.25">
      <c r="A42" s="62" t="s">
        <v>54</v>
      </c>
      <c r="B42" s="60" t="s">
        <v>59</v>
      </c>
      <c r="C42" s="60" t="s">
        <v>10</v>
      </c>
      <c r="D42" s="60" t="s">
        <v>84</v>
      </c>
      <c r="E42" s="72">
        <v>46022</v>
      </c>
      <c r="F42" s="60" t="s">
        <v>64</v>
      </c>
      <c r="G42" s="60" t="s">
        <v>53</v>
      </c>
      <c r="H42" s="78">
        <v>0</v>
      </c>
      <c r="I42" s="78">
        <v>0</v>
      </c>
    </row>
    <row r="43" spans="1:9" x14ac:dyDescent="0.25">
      <c r="A43" s="70"/>
      <c r="B43" s="65"/>
      <c r="C43" s="65"/>
      <c r="D43" s="65"/>
      <c r="E43" s="65"/>
      <c r="F43" s="65"/>
      <c r="G43" s="65"/>
      <c r="H43" s="79"/>
      <c r="I43" s="79"/>
    </row>
    <row r="44" spans="1:9" x14ac:dyDescent="0.25">
      <c r="A44" s="70"/>
      <c r="B44" s="65"/>
      <c r="C44" s="65"/>
      <c r="D44" s="65"/>
      <c r="E44" s="65"/>
      <c r="F44" s="65"/>
      <c r="G44" s="65"/>
      <c r="H44" s="79"/>
      <c r="I44" s="79"/>
    </row>
    <row r="45" spans="1:9" x14ac:dyDescent="0.25">
      <c r="A45" s="70"/>
      <c r="B45" s="65"/>
      <c r="C45" s="65"/>
      <c r="D45" s="65"/>
      <c r="E45" s="65"/>
      <c r="F45" s="65"/>
      <c r="G45" s="65"/>
      <c r="H45" s="79"/>
      <c r="I45" s="79"/>
    </row>
    <row r="46" spans="1:9" ht="155.25" customHeight="1" x14ac:dyDescent="0.25">
      <c r="A46" s="63"/>
      <c r="B46" s="61"/>
      <c r="C46" s="61"/>
      <c r="D46" s="61"/>
      <c r="E46" s="61"/>
      <c r="F46" s="61"/>
      <c r="G46" s="61"/>
      <c r="H46" s="80"/>
      <c r="I46" s="80"/>
    </row>
    <row r="47" spans="1:9" ht="78.75" x14ac:dyDescent="0.25">
      <c r="A47" s="13"/>
      <c r="B47" s="4" t="s">
        <v>85</v>
      </c>
      <c r="C47" s="4" t="s">
        <v>11</v>
      </c>
      <c r="D47" s="4" t="s">
        <v>61</v>
      </c>
      <c r="E47" s="9" t="s">
        <v>12</v>
      </c>
      <c r="F47" s="9" t="s">
        <v>71</v>
      </c>
      <c r="G47" s="5" t="s">
        <v>17</v>
      </c>
      <c r="H47" s="5" t="s">
        <v>17</v>
      </c>
      <c r="I47" s="5" t="s">
        <v>17</v>
      </c>
    </row>
    <row r="48" spans="1:9" x14ac:dyDescent="0.25">
      <c r="A48" s="101" t="s">
        <v>22</v>
      </c>
      <c r="B48" s="102"/>
      <c r="C48" s="102"/>
      <c r="D48" s="102"/>
      <c r="E48" s="102"/>
      <c r="F48" s="102"/>
      <c r="G48" s="102"/>
      <c r="H48" s="102"/>
      <c r="I48" s="103"/>
    </row>
    <row r="49" spans="1:9" ht="1.5" customHeight="1" x14ac:dyDescent="0.25">
      <c r="A49" s="104"/>
      <c r="B49" s="105"/>
      <c r="C49" s="105"/>
      <c r="D49" s="105"/>
      <c r="E49" s="105"/>
      <c r="F49" s="105"/>
      <c r="G49" s="105"/>
      <c r="H49" s="105"/>
      <c r="I49" s="106"/>
    </row>
    <row r="50" spans="1:9" hidden="1" x14ac:dyDescent="0.25">
      <c r="A50" s="104"/>
      <c r="B50" s="105"/>
      <c r="C50" s="105"/>
      <c r="D50" s="105"/>
      <c r="E50" s="105"/>
      <c r="F50" s="105"/>
      <c r="G50" s="105"/>
      <c r="H50" s="105"/>
      <c r="I50" s="106"/>
    </row>
    <row r="51" spans="1:9" hidden="1" x14ac:dyDescent="0.25">
      <c r="A51" s="104"/>
      <c r="B51" s="105"/>
      <c r="C51" s="105"/>
      <c r="D51" s="105"/>
      <c r="E51" s="105"/>
      <c r="F51" s="105"/>
      <c r="G51" s="105"/>
      <c r="H51" s="105"/>
      <c r="I51" s="106"/>
    </row>
    <row r="52" spans="1:9" hidden="1" x14ac:dyDescent="0.25">
      <c r="A52" s="107"/>
      <c r="B52" s="108"/>
      <c r="C52" s="108"/>
      <c r="D52" s="108"/>
      <c r="E52" s="108"/>
      <c r="F52" s="108"/>
      <c r="G52" s="108"/>
      <c r="H52" s="108"/>
      <c r="I52" s="109"/>
    </row>
    <row r="53" spans="1:9" x14ac:dyDescent="0.25">
      <c r="A53" s="53" t="s">
        <v>6</v>
      </c>
      <c r="B53" s="56" t="s">
        <v>46</v>
      </c>
      <c r="C53" s="57" t="s">
        <v>17</v>
      </c>
      <c r="D53" s="56" t="s">
        <v>45</v>
      </c>
      <c r="E53" s="89" t="s">
        <v>17</v>
      </c>
      <c r="F53" s="89" t="s">
        <v>17</v>
      </c>
      <c r="G53" s="57" t="s">
        <v>53</v>
      </c>
      <c r="H53" s="67">
        <f>H58</f>
        <v>15025.9</v>
      </c>
      <c r="I53" s="67">
        <f>I58</f>
        <v>21</v>
      </c>
    </row>
    <row r="54" spans="1:9" x14ac:dyDescent="0.25">
      <c r="A54" s="54"/>
      <c r="B54" s="56"/>
      <c r="C54" s="58"/>
      <c r="D54" s="56"/>
      <c r="E54" s="56"/>
      <c r="F54" s="89"/>
      <c r="G54" s="58"/>
      <c r="H54" s="68"/>
      <c r="I54" s="68"/>
    </row>
    <row r="55" spans="1:9" x14ac:dyDescent="0.25">
      <c r="A55" s="54"/>
      <c r="B55" s="56"/>
      <c r="C55" s="58"/>
      <c r="D55" s="56"/>
      <c r="E55" s="56"/>
      <c r="F55" s="89"/>
      <c r="G55" s="58"/>
      <c r="H55" s="68"/>
      <c r="I55" s="68"/>
    </row>
    <row r="56" spans="1:9" x14ac:dyDescent="0.25">
      <c r="A56" s="54"/>
      <c r="B56" s="56"/>
      <c r="C56" s="58"/>
      <c r="D56" s="56"/>
      <c r="E56" s="56"/>
      <c r="F56" s="89"/>
      <c r="G56" s="58"/>
      <c r="H56" s="68"/>
      <c r="I56" s="68"/>
    </row>
    <row r="57" spans="1:9" ht="42" customHeight="1" x14ac:dyDescent="0.25">
      <c r="A57" s="55"/>
      <c r="B57" s="56"/>
      <c r="C57" s="59"/>
      <c r="D57" s="56"/>
      <c r="E57" s="56"/>
      <c r="F57" s="89"/>
      <c r="G57" s="59"/>
      <c r="H57" s="69"/>
      <c r="I57" s="69"/>
    </row>
    <row r="58" spans="1:9" x14ac:dyDescent="0.25">
      <c r="A58" s="62" t="s">
        <v>7</v>
      </c>
      <c r="B58" s="66" t="s">
        <v>43</v>
      </c>
      <c r="C58" s="60" t="s">
        <v>10</v>
      </c>
      <c r="D58" s="60" t="s">
        <v>44</v>
      </c>
      <c r="E58" s="72">
        <v>46022</v>
      </c>
      <c r="F58" s="66" t="s">
        <v>67</v>
      </c>
      <c r="G58" s="60" t="s">
        <v>53</v>
      </c>
      <c r="H58" s="90">
        <v>15025.9</v>
      </c>
      <c r="I58" s="92">
        <v>21</v>
      </c>
    </row>
    <row r="59" spans="1:9" ht="69.75" customHeight="1" x14ac:dyDescent="0.25">
      <c r="A59" s="63"/>
      <c r="B59" s="66"/>
      <c r="C59" s="65"/>
      <c r="D59" s="65"/>
      <c r="E59" s="65"/>
      <c r="F59" s="66"/>
      <c r="G59" s="61"/>
      <c r="H59" s="91"/>
      <c r="I59" s="93"/>
    </row>
    <row r="60" spans="1:9" ht="94.5" x14ac:dyDescent="0.25">
      <c r="A60" s="13"/>
      <c r="B60" s="4" t="s">
        <v>86</v>
      </c>
      <c r="C60" s="4" t="s">
        <v>10</v>
      </c>
      <c r="D60" s="4" t="s">
        <v>47</v>
      </c>
      <c r="E60" s="4" t="s">
        <v>18</v>
      </c>
      <c r="F60" s="9" t="s">
        <v>65</v>
      </c>
      <c r="G60" s="4" t="s">
        <v>17</v>
      </c>
      <c r="H60" s="4" t="s">
        <v>17</v>
      </c>
      <c r="I60" s="4" t="s">
        <v>17</v>
      </c>
    </row>
    <row r="61" spans="1:9" ht="122.25" customHeight="1" x14ac:dyDescent="0.25">
      <c r="A61" s="13"/>
      <c r="B61" s="4" t="s">
        <v>87</v>
      </c>
      <c r="C61" s="4" t="s">
        <v>55</v>
      </c>
      <c r="D61" s="4" t="s">
        <v>49</v>
      </c>
      <c r="E61" s="4" t="s">
        <v>12</v>
      </c>
      <c r="F61" s="9" t="s">
        <v>72</v>
      </c>
      <c r="G61" s="4" t="s">
        <v>17</v>
      </c>
      <c r="H61" s="4" t="s">
        <v>17</v>
      </c>
      <c r="I61" s="4" t="s">
        <v>17</v>
      </c>
    </row>
    <row r="62" spans="1:9" x14ac:dyDescent="0.25">
      <c r="A62" s="62" t="s">
        <v>9</v>
      </c>
      <c r="B62" s="66" t="s">
        <v>62</v>
      </c>
      <c r="C62" s="60" t="s">
        <v>10</v>
      </c>
      <c r="D62" s="66" t="s">
        <v>37</v>
      </c>
      <c r="E62" s="72">
        <v>46022</v>
      </c>
      <c r="F62" s="72" t="s">
        <v>66</v>
      </c>
      <c r="G62" s="71" t="s">
        <v>53</v>
      </c>
      <c r="H62" s="110">
        <v>0</v>
      </c>
      <c r="I62" s="110">
        <v>0</v>
      </c>
    </row>
    <row r="63" spans="1:9" x14ac:dyDescent="0.25">
      <c r="A63" s="70"/>
      <c r="B63" s="66"/>
      <c r="C63" s="65"/>
      <c r="D63" s="66"/>
      <c r="E63" s="65"/>
      <c r="F63" s="73"/>
      <c r="G63" s="71"/>
      <c r="H63" s="110"/>
      <c r="I63" s="110"/>
    </row>
    <row r="64" spans="1:9" x14ac:dyDescent="0.25">
      <c r="A64" s="70"/>
      <c r="B64" s="66"/>
      <c r="C64" s="65"/>
      <c r="D64" s="66"/>
      <c r="E64" s="65"/>
      <c r="F64" s="73"/>
      <c r="G64" s="71"/>
      <c r="H64" s="110"/>
      <c r="I64" s="110"/>
    </row>
    <row r="65" spans="1:9" x14ac:dyDescent="0.25">
      <c r="A65" s="70"/>
      <c r="B65" s="66"/>
      <c r="C65" s="65"/>
      <c r="D65" s="66"/>
      <c r="E65" s="65"/>
      <c r="F65" s="73"/>
      <c r="G65" s="71"/>
      <c r="H65" s="110"/>
      <c r="I65" s="110"/>
    </row>
    <row r="66" spans="1:9" ht="80.25" customHeight="1" x14ac:dyDescent="0.25">
      <c r="A66" s="63"/>
      <c r="B66" s="66"/>
      <c r="C66" s="61"/>
      <c r="D66" s="66"/>
      <c r="E66" s="61"/>
      <c r="F66" s="74"/>
      <c r="G66" s="71"/>
      <c r="H66" s="110"/>
      <c r="I66" s="110"/>
    </row>
    <row r="67" spans="1:9" ht="252" x14ac:dyDescent="0.25">
      <c r="A67" s="29"/>
      <c r="B67" s="4" t="s">
        <v>88</v>
      </c>
      <c r="C67" s="4" t="s">
        <v>11</v>
      </c>
      <c r="D67" s="4" t="s">
        <v>36</v>
      </c>
      <c r="E67" s="5" t="s">
        <v>56</v>
      </c>
      <c r="F67" s="9" t="s">
        <v>111</v>
      </c>
      <c r="G67" s="4" t="s">
        <v>17</v>
      </c>
      <c r="H67" s="4" t="s">
        <v>17</v>
      </c>
      <c r="I67" s="4" t="s">
        <v>17</v>
      </c>
    </row>
    <row r="68" spans="1:9" ht="224.25" customHeight="1" x14ac:dyDescent="0.25">
      <c r="A68" s="30"/>
      <c r="B68" s="4" t="s">
        <v>89</v>
      </c>
      <c r="C68" s="14" t="s">
        <v>11</v>
      </c>
      <c r="D68" s="14" t="s">
        <v>36</v>
      </c>
      <c r="E68" s="16" t="s">
        <v>57</v>
      </c>
      <c r="F68" s="9" t="s">
        <v>75</v>
      </c>
      <c r="G68" s="4" t="s">
        <v>17</v>
      </c>
      <c r="H68" s="4" t="s">
        <v>17</v>
      </c>
      <c r="I68" s="4" t="s">
        <v>17</v>
      </c>
    </row>
    <row r="69" spans="1:9" x14ac:dyDescent="0.25">
      <c r="A69" s="62" t="s">
        <v>13</v>
      </c>
      <c r="B69" s="66" t="s">
        <v>48</v>
      </c>
      <c r="C69" s="60" t="s">
        <v>10</v>
      </c>
      <c r="D69" s="60" t="s">
        <v>38</v>
      </c>
      <c r="E69" s="72">
        <v>46022</v>
      </c>
      <c r="F69" s="66"/>
      <c r="G69" s="71" t="s">
        <v>53</v>
      </c>
      <c r="H69" s="110">
        <v>0</v>
      </c>
      <c r="I69" s="110">
        <v>0</v>
      </c>
    </row>
    <row r="70" spans="1:9" x14ac:dyDescent="0.25">
      <c r="A70" s="70"/>
      <c r="B70" s="66"/>
      <c r="C70" s="65"/>
      <c r="D70" s="65"/>
      <c r="E70" s="73"/>
      <c r="F70" s="66"/>
      <c r="G70" s="71"/>
      <c r="H70" s="110"/>
      <c r="I70" s="110"/>
    </row>
    <row r="71" spans="1:9" x14ac:dyDescent="0.25">
      <c r="A71" s="70"/>
      <c r="B71" s="66"/>
      <c r="C71" s="65"/>
      <c r="D71" s="65"/>
      <c r="E71" s="73"/>
      <c r="F71" s="66"/>
      <c r="G71" s="71"/>
      <c r="H71" s="110"/>
      <c r="I71" s="110"/>
    </row>
    <row r="72" spans="1:9" x14ac:dyDescent="0.25">
      <c r="A72" s="70"/>
      <c r="B72" s="66"/>
      <c r="C72" s="65"/>
      <c r="D72" s="65"/>
      <c r="E72" s="73"/>
      <c r="F72" s="66"/>
      <c r="G72" s="71"/>
      <c r="H72" s="110"/>
      <c r="I72" s="110"/>
    </row>
    <row r="73" spans="1:9" ht="61.5" customHeight="1" x14ac:dyDescent="0.25">
      <c r="A73" s="63"/>
      <c r="B73" s="66"/>
      <c r="C73" s="61"/>
      <c r="D73" s="61"/>
      <c r="E73" s="74"/>
      <c r="F73" s="66"/>
      <c r="G73" s="71"/>
      <c r="H73" s="110"/>
      <c r="I73" s="110"/>
    </row>
    <row r="74" spans="1:9" ht="104.25" customHeight="1" x14ac:dyDescent="0.25">
      <c r="A74" s="13"/>
      <c r="B74" s="4" t="s">
        <v>91</v>
      </c>
      <c r="C74" s="4" t="s">
        <v>11</v>
      </c>
      <c r="D74" s="4" t="s">
        <v>90</v>
      </c>
      <c r="E74" s="5" t="s">
        <v>12</v>
      </c>
      <c r="F74" s="9" t="s">
        <v>112</v>
      </c>
      <c r="G74" s="4" t="s">
        <v>17</v>
      </c>
      <c r="H74" s="4" t="s">
        <v>17</v>
      </c>
      <c r="I74" s="4" t="s">
        <v>17</v>
      </c>
    </row>
    <row r="75" spans="1:9" x14ac:dyDescent="0.25">
      <c r="A75" s="62" t="s">
        <v>14</v>
      </c>
      <c r="B75" s="66" t="s">
        <v>50</v>
      </c>
      <c r="C75" s="60" t="s">
        <v>10</v>
      </c>
      <c r="D75" s="60" t="s">
        <v>58</v>
      </c>
      <c r="E75" s="72">
        <v>46022</v>
      </c>
      <c r="F75" s="66"/>
      <c r="G75" s="71" t="s">
        <v>53</v>
      </c>
      <c r="H75" s="110">
        <v>0</v>
      </c>
      <c r="I75" s="110">
        <v>0</v>
      </c>
    </row>
    <row r="76" spans="1:9" x14ac:dyDescent="0.25">
      <c r="A76" s="70"/>
      <c r="B76" s="66"/>
      <c r="C76" s="65"/>
      <c r="D76" s="65"/>
      <c r="E76" s="73"/>
      <c r="F76" s="66"/>
      <c r="G76" s="71"/>
      <c r="H76" s="110"/>
      <c r="I76" s="110"/>
    </row>
    <row r="77" spans="1:9" x14ac:dyDescent="0.25">
      <c r="A77" s="70"/>
      <c r="B77" s="66"/>
      <c r="C77" s="65"/>
      <c r="D77" s="65"/>
      <c r="E77" s="73"/>
      <c r="F77" s="66"/>
      <c r="G77" s="71"/>
      <c r="H77" s="110"/>
      <c r="I77" s="110"/>
    </row>
    <row r="78" spans="1:9" x14ac:dyDescent="0.25">
      <c r="A78" s="70"/>
      <c r="B78" s="66"/>
      <c r="C78" s="65"/>
      <c r="D78" s="65"/>
      <c r="E78" s="73"/>
      <c r="F78" s="66"/>
      <c r="G78" s="71"/>
      <c r="H78" s="110"/>
      <c r="I78" s="110"/>
    </row>
    <row r="79" spans="1:9" ht="58.5" customHeight="1" x14ac:dyDescent="0.25">
      <c r="A79" s="63"/>
      <c r="B79" s="66"/>
      <c r="C79" s="61"/>
      <c r="D79" s="61"/>
      <c r="E79" s="74"/>
      <c r="F79" s="66"/>
      <c r="G79" s="71"/>
      <c r="H79" s="110"/>
      <c r="I79" s="110"/>
    </row>
    <row r="80" spans="1:9" ht="93.75" customHeight="1" x14ac:dyDescent="0.25">
      <c r="A80" s="13"/>
      <c r="B80" s="4" t="s">
        <v>92</v>
      </c>
      <c r="C80" s="4" t="s">
        <v>11</v>
      </c>
      <c r="D80" s="4" t="s">
        <v>35</v>
      </c>
      <c r="E80" s="5" t="s">
        <v>12</v>
      </c>
      <c r="F80" s="9" t="s">
        <v>74</v>
      </c>
      <c r="G80" s="5" t="s">
        <v>17</v>
      </c>
      <c r="H80" s="5" t="s">
        <v>17</v>
      </c>
      <c r="I80" s="5" t="s">
        <v>17</v>
      </c>
    </row>
    <row r="81" spans="1:11" ht="91.5" customHeight="1" x14ac:dyDescent="0.25">
      <c r="A81" s="13"/>
      <c r="B81" s="4" t="s">
        <v>93</v>
      </c>
      <c r="C81" s="4" t="s">
        <v>11</v>
      </c>
      <c r="D81" s="4" t="s">
        <v>35</v>
      </c>
      <c r="E81" s="5" t="s">
        <v>12</v>
      </c>
      <c r="F81" s="9" t="s">
        <v>73</v>
      </c>
      <c r="G81" s="5" t="s">
        <v>17</v>
      </c>
      <c r="H81" s="5" t="s">
        <v>17</v>
      </c>
      <c r="I81" s="5" t="s">
        <v>17</v>
      </c>
    </row>
    <row r="82" spans="1:11" ht="284.25" customHeight="1" x14ac:dyDescent="0.25">
      <c r="A82" s="13"/>
      <c r="B82" s="4" t="s">
        <v>94</v>
      </c>
      <c r="C82" s="4" t="s">
        <v>11</v>
      </c>
      <c r="D82" s="4" t="s">
        <v>95</v>
      </c>
      <c r="E82" s="5" t="s">
        <v>12</v>
      </c>
      <c r="F82" s="33" t="s">
        <v>116</v>
      </c>
      <c r="G82" s="4" t="s">
        <v>17</v>
      </c>
      <c r="H82" s="4" t="s">
        <v>17</v>
      </c>
      <c r="I82" s="4" t="s">
        <v>17</v>
      </c>
    </row>
    <row r="83" spans="1:11" x14ac:dyDescent="0.25">
      <c r="A83" s="53">
        <v>4</v>
      </c>
      <c r="B83" s="56" t="s">
        <v>19</v>
      </c>
      <c r="C83" s="57" t="s">
        <v>17</v>
      </c>
      <c r="D83" s="56" t="s">
        <v>39</v>
      </c>
      <c r="E83" s="89" t="s">
        <v>17</v>
      </c>
      <c r="F83" s="89" t="s">
        <v>17</v>
      </c>
      <c r="G83" s="57" t="s">
        <v>53</v>
      </c>
      <c r="H83" s="86">
        <v>0</v>
      </c>
      <c r="I83" s="86">
        <v>0</v>
      </c>
    </row>
    <row r="84" spans="1:11" x14ac:dyDescent="0.25">
      <c r="A84" s="54"/>
      <c r="B84" s="56"/>
      <c r="C84" s="58"/>
      <c r="D84" s="56"/>
      <c r="E84" s="89"/>
      <c r="F84" s="89"/>
      <c r="G84" s="58"/>
      <c r="H84" s="87"/>
      <c r="I84" s="87"/>
    </row>
    <row r="85" spans="1:11" x14ac:dyDescent="0.25">
      <c r="A85" s="54"/>
      <c r="B85" s="56"/>
      <c r="C85" s="58"/>
      <c r="D85" s="56"/>
      <c r="E85" s="89"/>
      <c r="F85" s="89"/>
      <c r="G85" s="58"/>
      <c r="H85" s="87"/>
      <c r="I85" s="87"/>
    </row>
    <row r="86" spans="1:11" x14ac:dyDescent="0.25">
      <c r="A86" s="54"/>
      <c r="B86" s="56"/>
      <c r="C86" s="58"/>
      <c r="D86" s="56"/>
      <c r="E86" s="89"/>
      <c r="F86" s="89"/>
      <c r="G86" s="58"/>
      <c r="H86" s="87"/>
      <c r="I86" s="87"/>
    </row>
    <row r="87" spans="1:11" ht="39.75" customHeight="1" x14ac:dyDescent="0.25">
      <c r="A87" s="55"/>
      <c r="B87" s="56"/>
      <c r="C87" s="59"/>
      <c r="D87" s="56"/>
      <c r="E87" s="89"/>
      <c r="F87" s="89"/>
      <c r="G87" s="59"/>
      <c r="H87" s="88"/>
      <c r="I87" s="88"/>
    </row>
    <row r="88" spans="1:11" ht="78.75" x14ac:dyDescent="0.25">
      <c r="A88" s="7" t="s">
        <v>21</v>
      </c>
      <c r="B88" s="17" t="s">
        <v>20</v>
      </c>
      <c r="C88" s="31" t="s">
        <v>10</v>
      </c>
      <c r="D88" s="17" t="s">
        <v>63</v>
      </c>
      <c r="E88" s="8">
        <v>46022</v>
      </c>
      <c r="F88" s="36" t="s">
        <v>113</v>
      </c>
      <c r="G88" s="17" t="s">
        <v>53</v>
      </c>
      <c r="H88" s="28">
        <v>0</v>
      </c>
      <c r="I88" s="28">
        <v>0</v>
      </c>
    </row>
    <row r="89" spans="1:11" ht="109.5" customHeight="1" x14ac:dyDescent="0.25">
      <c r="A89" s="13"/>
      <c r="B89" s="4" t="s">
        <v>96</v>
      </c>
      <c r="C89" s="4" t="s">
        <v>11</v>
      </c>
      <c r="D89" s="4" t="s">
        <v>63</v>
      </c>
      <c r="E89" s="4" t="s">
        <v>8</v>
      </c>
      <c r="F89" s="4" t="s">
        <v>114</v>
      </c>
      <c r="G89" s="13" t="s">
        <v>17</v>
      </c>
      <c r="H89" s="13" t="s">
        <v>17</v>
      </c>
      <c r="I89" s="13" t="s">
        <v>17</v>
      </c>
    </row>
    <row r="90" spans="1:11" ht="15.75" x14ac:dyDescent="0.25">
      <c r="A90" s="98" t="s">
        <v>51</v>
      </c>
      <c r="B90" s="99"/>
      <c r="C90" s="99"/>
      <c r="D90" s="99"/>
      <c r="E90" s="99"/>
      <c r="F90" s="99"/>
      <c r="G90" s="99"/>
      <c r="H90" s="99"/>
      <c r="I90" s="100"/>
    </row>
    <row r="91" spans="1:11" ht="63" x14ac:dyDescent="0.25">
      <c r="A91" s="15" t="s">
        <v>99</v>
      </c>
      <c r="B91" s="25" t="s">
        <v>28</v>
      </c>
      <c r="C91" s="25" t="s">
        <v>17</v>
      </c>
      <c r="D91" s="25" t="s">
        <v>52</v>
      </c>
      <c r="E91" s="24" t="s">
        <v>17</v>
      </c>
      <c r="F91" s="25" t="s">
        <v>17</v>
      </c>
      <c r="G91" s="18" t="s">
        <v>53</v>
      </c>
      <c r="H91" s="19">
        <v>49322.400000000001</v>
      </c>
      <c r="I91" s="19">
        <v>7364.1</v>
      </c>
    </row>
    <row r="92" spans="1:11" ht="47.25" x14ac:dyDescent="0.25">
      <c r="A92" s="15" t="s">
        <v>100</v>
      </c>
      <c r="B92" s="25" t="s">
        <v>29</v>
      </c>
      <c r="C92" s="25" t="s">
        <v>17</v>
      </c>
      <c r="D92" s="25" t="s">
        <v>52</v>
      </c>
      <c r="E92" s="24" t="s">
        <v>17</v>
      </c>
      <c r="F92" s="25" t="s">
        <v>17</v>
      </c>
      <c r="G92" s="18" t="s">
        <v>53</v>
      </c>
      <c r="H92" s="19">
        <v>27240.5</v>
      </c>
      <c r="I92" s="19">
        <v>5900</v>
      </c>
    </row>
    <row r="93" spans="1:11" ht="47.25" x14ac:dyDescent="0.25">
      <c r="A93" s="15" t="s">
        <v>101</v>
      </c>
      <c r="B93" s="25" t="s">
        <v>30</v>
      </c>
      <c r="C93" s="25" t="s">
        <v>17</v>
      </c>
      <c r="D93" s="25" t="s">
        <v>52</v>
      </c>
      <c r="E93" s="24" t="s">
        <v>17</v>
      </c>
      <c r="F93" s="25" t="s">
        <v>17</v>
      </c>
      <c r="G93" s="18" t="s">
        <v>53</v>
      </c>
      <c r="H93" s="23">
        <v>0</v>
      </c>
      <c r="I93" s="23">
        <v>0</v>
      </c>
    </row>
    <row r="94" spans="1:11" ht="47.25" x14ac:dyDescent="0.25">
      <c r="A94" s="15" t="s">
        <v>102</v>
      </c>
      <c r="B94" s="25" t="s">
        <v>31</v>
      </c>
      <c r="C94" s="25" t="s">
        <v>17</v>
      </c>
      <c r="D94" s="25" t="s">
        <v>32</v>
      </c>
      <c r="E94" s="24" t="s">
        <v>17</v>
      </c>
      <c r="F94" s="25" t="s">
        <v>17</v>
      </c>
      <c r="G94" s="18" t="s">
        <v>53</v>
      </c>
      <c r="H94" s="23">
        <v>0</v>
      </c>
      <c r="I94" s="23">
        <v>0</v>
      </c>
    </row>
    <row r="95" spans="1:11" ht="45.75" customHeight="1" x14ac:dyDescent="0.25">
      <c r="A95" s="94" t="s">
        <v>115</v>
      </c>
      <c r="B95" s="95"/>
      <c r="C95" s="95"/>
      <c r="D95" s="95"/>
      <c r="E95" s="95"/>
      <c r="F95" s="95"/>
      <c r="G95" s="95"/>
      <c r="H95" s="95"/>
      <c r="I95" s="96"/>
    </row>
    <row r="96" spans="1:11" ht="27" customHeight="1" x14ac:dyDescent="0.25">
      <c r="A96" s="2"/>
      <c r="B96" s="2"/>
      <c r="C96" s="2"/>
      <c r="D96" s="2"/>
      <c r="E96" s="2"/>
      <c r="F96" s="2"/>
      <c r="G96" s="2"/>
      <c r="H96" s="34"/>
      <c r="I96" s="34"/>
      <c r="J96" s="35"/>
      <c r="K96" s="35"/>
    </row>
    <row r="97" spans="1:9" x14ac:dyDescent="0.25">
      <c r="A97" s="97"/>
      <c r="B97" s="97"/>
      <c r="C97" s="97"/>
      <c r="D97" s="97"/>
      <c r="E97" s="97"/>
      <c r="F97" s="97"/>
      <c r="G97" s="97"/>
      <c r="H97" s="97"/>
      <c r="I97" s="97"/>
    </row>
    <row r="98" spans="1:9" ht="15.75" x14ac:dyDescent="0.25">
      <c r="A98" s="2"/>
      <c r="B98" s="2"/>
      <c r="C98" s="2"/>
      <c r="D98" s="2"/>
      <c r="E98" s="2"/>
      <c r="F98" s="2"/>
      <c r="G98" s="2"/>
      <c r="H98" s="2"/>
      <c r="I98" s="2"/>
    </row>
    <row r="99" spans="1:9" ht="15.75" x14ac:dyDescent="0.25">
      <c r="A99" s="2"/>
      <c r="B99" s="2"/>
      <c r="C99" s="2"/>
      <c r="D99" s="2"/>
      <c r="E99" s="2"/>
      <c r="F99" s="2"/>
      <c r="G99" s="2"/>
      <c r="H99" s="2"/>
      <c r="I99" s="2"/>
    </row>
    <row r="101" spans="1:9" x14ac:dyDescent="0.25">
      <c r="H101" s="32">
        <f>H91+H92+H53+H15</f>
        <v>93521.4</v>
      </c>
      <c r="I101" s="32">
        <f>I91+I92+I53+I15</f>
        <v>13285.1</v>
      </c>
    </row>
  </sheetData>
  <autoFilter ref="A3:I95">
    <filterColumn colId="4" showButton="0"/>
    <filterColumn colId="6" showButton="0"/>
    <filterColumn colId="7" showButton="0"/>
  </autoFilter>
  <mergeCells count="122">
    <mergeCell ref="A75:A79"/>
    <mergeCell ref="G83:G87"/>
    <mergeCell ref="H83:H87"/>
    <mergeCell ref="I83:I87"/>
    <mergeCell ref="I75:I79"/>
    <mergeCell ref="G75:G79"/>
    <mergeCell ref="H75:H79"/>
    <mergeCell ref="A69:A73"/>
    <mergeCell ref="A62:A66"/>
    <mergeCell ref="G69:G73"/>
    <mergeCell ref="B62:B66"/>
    <mergeCell ref="C62:C66"/>
    <mergeCell ref="D62:D66"/>
    <mergeCell ref="E62:E66"/>
    <mergeCell ref="F62:F66"/>
    <mergeCell ref="H69:H73"/>
    <mergeCell ref="I69:I73"/>
    <mergeCell ref="A37:A41"/>
    <mergeCell ref="A30:A34"/>
    <mergeCell ref="B75:B79"/>
    <mergeCell ref="C75:C79"/>
    <mergeCell ref="D75:D79"/>
    <mergeCell ref="E75:E79"/>
    <mergeCell ref="F75:F79"/>
    <mergeCell ref="A58:A59"/>
    <mergeCell ref="B58:B59"/>
    <mergeCell ref="C58:C59"/>
    <mergeCell ref="D58:D59"/>
    <mergeCell ref="E58:E59"/>
    <mergeCell ref="F58:F59"/>
    <mergeCell ref="A48:I52"/>
    <mergeCell ref="A53:A57"/>
    <mergeCell ref="B53:B57"/>
    <mergeCell ref="G62:G66"/>
    <mergeCell ref="H62:H66"/>
    <mergeCell ref="I62:I66"/>
    <mergeCell ref="B69:B73"/>
    <mergeCell ref="C69:C73"/>
    <mergeCell ref="D69:D73"/>
    <mergeCell ref="E69:E73"/>
    <mergeCell ref="F69:F73"/>
    <mergeCell ref="A95:I95"/>
    <mergeCell ref="A97:I97"/>
    <mergeCell ref="A83:A87"/>
    <mergeCell ref="B83:B87"/>
    <mergeCell ref="C83:C87"/>
    <mergeCell ref="D83:D87"/>
    <mergeCell ref="E83:E87"/>
    <mergeCell ref="F83:F87"/>
    <mergeCell ref="A90:I90"/>
    <mergeCell ref="C53:C57"/>
    <mergeCell ref="D53:D57"/>
    <mergeCell ref="E53:E57"/>
    <mergeCell ref="F53:F57"/>
    <mergeCell ref="G53:G57"/>
    <mergeCell ref="H53:H57"/>
    <mergeCell ref="I53:I57"/>
    <mergeCell ref="G58:G59"/>
    <mergeCell ref="H58:H59"/>
    <mergeCell ref="I58:I59"/>
    <mergeCell ref="A42:A46"/>
    <mergeCell ref="B42:B46"/>
    <mergeCell ref="C42:C46"/>
    <mergeCell ref="D42:D46"/>
    <mergeCell ref="E42:E46"/>
    <mergeCell ref="F42:F46"/>
    <mergeCell ref="G42:G46"/>
    <mergeCell ref="H42:H46"/>
    <mergeCell ref="I42:I46"/>
    <mergeCell ref="H30:H34"/>
    <mergeCell ref="I30:I34"/>
    <mergeCell ref="B37:B41"/>
    <mergeCell ref="C37:C40"/>
    <mergeCell ref="D37:D41"/>
    <mergeCell ref="E37:E41"/>
    <mergeCell ref="F37:F41"/>
    <mergeCell ref="G37:G41"/>
    <mergeCell ref="H37:H41"/>
    <mergeCell ref="B30:B34"/>
    <mergeCell ref="D30:D34"/>
    <mergeCell ref="E30:E34"/>
    <mergeCell ref="F30:F34"/>
    <mergeCell ref="G30:G34"/>
    <mergeCell ref="I37:I41"/>
    <mergeCell ref="C30:C34"/>
    <mergeCell ref="A23:A27"/>
    <mergeCell ref="B23:B27"/>
    <mergeCell ref="C23:C27"/>
    <mergeCell ref="D23:D27"/>
    <mergeCell ref="E23:E27"/>
    <mergeCell ref="F23:F27"/>
    <mergeCell ref="G23:G27"/>
    <mergeCell ref="H23:H27"/>
    <mergeCell ref="I23:I27"/>
    <mergeCell ref="A2:I2"/>
    <mergeCell ref="A3:A8"/>
    <mergeCell ref="B3:B8"/>
    <mergeCell ref="C3:C8"/>
    <mergeCell ref="D3:D8"/>
    <mergeCell ref="E3:F3"/>
    <mergeCell ref="G3:I3"/>
    <mergeCell ref="G4:G8"/>
    <mergeCell ref="H4:H8"/>
    <mergeCell ref="I4:I8"/>
    <mergeCell ref="E5:E7"/>
    <mergeCell ref="F5:F7"/>
    <mergeCell ref="A10:I14"/>
    <mergeCell ref="A15:A19"/>
    <mergeCell ref="B15:B19"/>
    <mergeCell ref="C15:C19"/>
    <mergeCell ref="D15:D19"/>
    <mergeCell ref="E15:E19"/>
    <mergeCell ref="F15:F19"/>
    <mergeCell ref="G15:G19"/>
    <mergeCell ref="B20:B21"/>
    <mergeCell ref="A20:A21"/>
    <mergeCell ref="H15:H19"/>
    <mergeCell ref="I15:I19"/>
    <mergeCell ref="C20:C21"/>
    <mergeCell ref="D20:D21"/>
    <mergeCell ref="E20:E21"/>
    <mergeCell ref="F20:F21"/>
  </mergeCells>
  <printOptions horizontalCentered="1"/>
  <pageMargins left="0.51181102362204722" right="0.51181102362204722" top="0.74803149606299213" bottom="0.35433070866141736" header="0" footer="0"/>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МП Градост. и землеп. 9 месяц. </vt:lpstr>
      <vt:lpstr>'МП Градост. и землеп. 9 месяц. '!Область_печати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Полищук Лариса Евгеньевна</dc:creator>
  <cp:lastModifiedBy>Каракчиева Валентина Владимировна</cp:lastModifiedBy>
  <cp:lastPrinted>2024-07-05T11:08:14Z</cp:lastPrinted>
  <dcterms:created xsi:type="dcterms:W3CDTF">2020-07-29T08:30:57Z</dcterms:created>
  <dcterms:modified xsi:type="dcterms:W3CDTF">2025-04-29T11:47:32Z</dcterms:modified>
</cp:coreProperties>
</file>